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035" windowHeight="11460" tabRatio="0" activeTab="0"/>
  </bookViews>
  <sheets>
    <sheet name="Tabelle1" sheetId="1" r:id="rId1"/>
  </sheets>
  <definedNames>
    <definedName name="_xlnm.Print_Titles" localSheetId="0">'Tabelle1'!$A:$H,'Tabelle1'!$1:$2</definedName>
  </definedNames>
  <calcPr fullCalcOnLoad="1"/>
</workbook>
</file>

<file path=xl/comments1.xml><?xml version="1.0" encoding="utf-8"?>
<comments xmlns="http://schemas.openxmlformats.org/spreadsheetml/2006/main">
  <authors>
    <author>ralph</author>
  </authors>
  <commentList>
    <comment ref="AP1" authorId="0">
      <text>
        <r>
          <rPr>
            <b/>
            <sz val="8"/>
            <rFont val="Tahoma"/>
            <family val="2"/>
          </rPr>
          <t>Gewichtung dieser Kategorie</t>
        </r>
        <r>
          <rPr>
            <sz val="8"/>
            <rFont val="Tahoma"/>
            <family val="2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2"/>
          </rPr>
          <t>Gewichtung dieser Kategorie</t>
        </r>
      </text>
    </comment>
    <comment ref="T1" authorId="0">
      <text>
        <r>
          <rPr>
            <b/>
            <sz val="8"/>
            <rFont val="Tahoma"/>
            <family val="2"/>
          </rPr>
          <t>Gewichtung dieser Kategorie</t>
        </r>
      </text>
    </comment>
    <comment ref="L1" authorId="0">
      <text>
        <r>
          <rPr>
            <b/>
            <sz val="8"/>
            <rFont val="Tahoma"/>
            <family val="2"/>
          </rPr>
          <t>Gewichtung dieser Kategorie</t>
        </r>
      </text>
    </comment>
    <comment ref="K2" authorId="0">
      <text>
        <r>
          <rPr>
            <b/>
            <sz val="8"/>
            <rFont val="Tahoma"/>
            <family val="2"/>
          </rPr>
          <t>Die ENDNOTE muss natürlich von Hand eingegeben werden.</t>
        </r>
      </text>
    </comment>
    <comment ref="I2" authorId="0">
      <text>
        <r>
          <rPr>
            <b/>
            <sz val="8"/>
            <rFont val="Tahoma"/>
            <family val="2"/>
          </rPr>
          <t>Rechnerischer DURCHSCHNITT aus den gewichteten Mittelwerten.
In Klammern falls Noten fehlen!</t>
        </r>
      </text>
    </comment>
  </commentList>
</comments>
</file>

<file path=xl/sharedStrings.xml><?xml version="1.0" encoding="utf-8"?>
<sst xmlns="http://schemas.openxmlformats.org/spreadsheetml/2006/main" count="22" uniqueCount="17">
  <si>
    <t>NOTE</t>
  </si>
  <si>
    <t xml:space="preserve">   Klassenarbeiten</t>
  </si>
  <si>
    <t xml:space="preserve">   Sonstiges</t>
  </si>
  <si>
    <t>Stand</t>
  </si>
  <si>
    <t xml:space="preserve">   Mündliche Leistung</t>
  </si>
  <si>
    <t>Durchschnitt:</t>
  </si>
  <si>
    <t>Fach</t>
  </si>
  <si>
    <t>Klasse</t>
  </si>
  <si>
    <t>(R. Schwörer, Stegen)</t>
  </si>
  <si>
    <t>von</t>
  </si>
  <si>
    <t>bis</t>
  </si>
  <si>
    <t>Noten</t>
  </si>
  <si>
    <t>rot</t>
  </si>
  <si>
    <t>F</t>
  </si>
  <si>
    <t>GFS</t>
  </si>
  <si>
    <t xml:space="preserve">   Tests</t>
  </si>
  <si>
    <t>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</si>
</sst>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(&quot;0.00&quot;)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TimesNewRomanPS"/>
      <family val="0"/>
    </font>
    <font>
      <b/>
      <i/>
      <sz val="10"/>
      <color indexed="8"/>
      <name val="Arial"/>
      <family val="2"/>
    </font>
    <font>
      <sz val="10"/>
      <name val="Symbol"/>
      <family val="1"/>
    </font>
    <font>
      <i/>
      <sz val="8"/>
      <color indexed="44"/>
      <name val="Arial"/>
      <family val="2"/>
    </font>
    <font>
      <b/>
      <i/>
      <sz val="9"/>
      <name val="Arial"/>
      <family val="2"/>
    </font>
    <font>
      <i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9" fillId="34" borderId="20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33" borderId="14" xfId="0" applyNumberFormat="1" applyFill="1" applyBorder="1" applyAlignment="1">
      <alignment horizontal="center" vertical="center"/>
    </xf>
    <xf numFmtId="178" fontId="0" fillId="33" borderId="21" xfId="0" applyNumberFormat="1" applyFill="1" applyBorder="1" applyAlignment="1">
      <alignment horizontal="center" vertical="center"/>
    </xf>
    <xf numFmtId="178" fontId="0" fillId="33" borderId="22" xfId="0" applyNumberForma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178" fontId="11" fillId="0" borderId="19" xfId="0" applyNumberFormat="1" applyFont="1" applyBorder="1" applyAlignment="1">
      <alignment horizontal="left" vertical="center"/>
    </xf>
    <xf numFmtId="178" fontId="4" fillId="33" borderId="20" xfId="0" applyNumberFormat="1" applyFont="1" applyFill="1" applyBorder="1" applyAlignment="1">
      <alignment horizontal="center" vertical="center"/>
    </xf>
    <xf numFmtId="178" fontId="12" fillId="0" borderId="19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2" fontId="1" fillId="33" borderId="40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16" fillId="36" borderId="2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ont>
        <color indexed="8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23"/>
      </font>
    </dxf>
    <dxf>
      <font>
        <color indexed="10"/>
      </font>
    </dxf>
    <dxf>
      <font>
        <color indexed="10"/>
      </font>
    </dxf>
    <dxf>
      <font>
        <b val="0"/>
        <i/>
        <strike/>
        <color indexed="10"/>
      </font>
      <fill>
        <patternFill>
          <bgColor indexed="51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ont>
        <color indexed="22"/>
      </font>
      <fill>
        <patternFill>
          <bgColor indexed="22"/>
        </patternFill>
      </fill>
    </dxf>
    <dxf>
      <font>
        <color indexed="23"/>
      </font>
    </dxf>
    <dxf>
      <font>
        <color indexed="10"/>
      </font>
    </dxf>
    <dxf>
      <font>
        <color indexed="10"/>
      </font>
    </dxf>
    <dxf>
      <font>
        <b val="0"/>
        <i/>
        <strike/>
        <color indexed="10"/>
      </font>
      <fill>
        <patternFill>
          <bgColor indexed="51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indexed="9"/>
        </patternFill>
      </fill>
    </dxf>
    <dxf>
      <font>
        <color indexed="10"/>
      </font>
    </dxf>
    <dxf>
      <font>
        <b val="0"/>
        <i/>
        <color indexed="13"/>
      </font>
      <fill>
        <patternFill>
          <bgColor indexed="10"/>
        </patternFill>
      </fill>
    </dxf>
    <dxf>
      <font>
        <b val="0"/>
        <i/>
        <strike/>
        <color rgb="FFFF0000"/>
      </font>
      <fill>
        <patternFill>
          <bgColor rgb="FFFFCC00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showGridLines="0" showRowColHeaders="0" tabSelected="1" zoomScalePageLayoutView="0" workbookViewId="0" topLeftCell="A1">
      <selection activeCell="C1" sqref="C1"/>
    </sheetView>
  </sheetViews>
  <sheetFormatPr defaultColWidth="11.421875" defaultRowHeight="12.75"/>
  <cols>
    <col min="1" max="2" width="3.421875" style="9" customWidth="1"/>
    <col min="3" max="3" width="4.28125" style="9" customWidth="1"/>
    <col min="4" max="4" width="5.57421875" style="9" customWidth="1"/>
    <col min="5" max="5" width="3.57421875" style="9" customWidth="1"/>
    <col min="6" max="6" width="4.00390625" style="9" customWidth="1"/>
    <col min="7" max="7" width="3.28125" style="9" customWidth="1"/>
    <col min="8" max="8" width="4.7109375" style="9" customWidth="1"/>
    <col min="9" max="9" width="6.28125" style="9" customWidth="1"/>
    <col min="10" max="10" width="1.28515625" style="27" hidden="1" customWidth="1"/>
    <col min="11" max="11" width="7.421875" style="17" customWidth="1"/>
    <col min="12" max="18" width="4.7109375" style="9" customWidth="1"/>
    <col min="19" max="19" width="4.57421875" style="9" bestFit="1" customWidth="1"/>
    <col min="20" max="29" width="4.7109375" style="9" customWidth="1"/>
    <col min="30" max="30" width="4.57421875" style="9" customWidth="1"/>
    <col min="31" max="40" width="4.7109375" style="9" customWidth="1"/>
    <col min="41" max="41" width="4.57421875" style="9" customWidth="1"/>
    <col min="42" max="42" width="4.7109375" style="18" customWidth="1"/>
    <col min="43" max="51" width="4.7109375" style="9" customWidth="1"/>
    <col min="52" max="52" width="4.57421875" style="9" customWidth="1"/>
    <col min="53" max="16384" width="11.421875" style="9" customWidth="1"/>
  </cols>
  <sheetData>
    <row r="1" spans="1:52" s="3" customFormat="1" ht="15.75" customHeight="1">
      <c r="A1" s="73" t="s">
        <v>7</v>
      </c>
      <c r="B1" s="74"/>
      <c r="C1" s="40">
        <v>12</v>
      </c>
      <c r="D1" s="1" t="s">
        <v>11</v>
      </c>
      <c r="E1" s="2" t="s">
        <v>9</v>
      </c>
      <c r="F1" s="40">
        <v>0</v>
      </c>
      <c r="G1" s="2" t="s">
        <v>10</v>
      </c>
      <c r="H1" s="40">
        <v>15</v>
      </c>
      <c r="I1" s="80" t="str">
        <f>CONCATENATE("Sum.Gew.=",L1+T1+AE1+AP1)</f>
        <v>Sum.Gew.=100</v>
      </c>
      <c r="J1" s="80"/>
      <c r="K1" s="80"/>
      <c r="L1" s="41">
        <v>60</v>
      </c>
      <c r="M1" s="77" t="s">
        <v>1</v>
      </c>
      <c r="N1" s="78"/>
      <c r="O1" s="78"/>
      <c r="P1" s="78"/>
      <c r="Q1" s="78"/>
      <c r="R1" s="78"/>
      <c r="S1" s="79"/>
      <c r="T1" s="41">
        <v>30</v>
      </c>
      <c r="U1" s="77" t="s">
        <v>4</v>
      </c>
      <c r="V1" s="78"/>
      <c r="W1" s="78"/>
      <c r="X1" s="78"/>
      <c r="Y1" s="78"/>
      <c r="Z1" s="78"/>
      <c r="AA1" s="78"/>
      <c r="AB1" s="78"/>
      <c r="AC1" s="78"/>
      <c r="AD1" s="79"/>
      <c r="AE1" s="41">
        <v>5</v>
      </c>
      <c r="AF1" s="77" t="s">
        <v>15</v>
      </c>
      <c r="AG1" s="78"/>
      <c r="AH1" s="78"/>
      <c r="AI1" s="78"/>
      <c r="AJ1" s="78"/>
      <c r="AK1" s="78"/>
      <c r="AL1" s="78"/>
      <c r="AM1" s="78"/>
      <c r="AN1" s="78"/>
      <c r="AO1" s="79"/>
      <c r="AP1" s="41">
        <v>5</v>
      </c>
      <c r="AQ1" s="77" t="s">
        <v>2</v>
      </c>
      <c r="AR1" s="78"/>
      <c r="AS1" s="78"/>
      <c r="AT1" s="78"/>
      <c r="AU1" s="78"/>
      <c r="AV1" s="78"/>
      <c r="AW1" s="78"/>
      <c r="AX1" s="78"/>
      <c r="AY1" s="78"/>
      <c r="AZ1" s="79"/>
    </row>
    <row r="2" spans="1:52" ht="15.75" customHeight="1">
      <c r="A2" s="75" t="s">
        <v>6</v>
      </c>
      <c r="B2" s="76"/>
      <c r="C2" s="40" t="s">
        <v>16</v>
      </c>
      <c r="D2" s="4" t="s">
        <v>12</v>
      </c>
      <c r="E2" s="5" t="s">
        <v>9</v>
      </c>
      <c r="F2" s="40">
        <v>0</v>
      </c>
      <c r="G2" s="5" t="s">
        <v>10</v>
      </c>
      <c r="H2" s="40">
        <v>4.9</v>
      </c>
      <c r="I2" s="6" t="s">
        <v>3</v>
      </c>
      <c r="J2" s="25"/>
      <c r="K2" s="7" t="s">
        <v>0</v>
      </c>
      <c r="L2" s="42">
        <v>1</v>
      </c>
      <c r="M2" s="43">
        <v>2</v>
      </c>
      <c r="N2" s="43">
        <v>3</v>
      </c>
      <c r="O2" s="43">
        <v>4</v>
      </c>
      <c r="P2" s="43">
        <v>5</v>
      </c>
      <c r="Q2" s="43">
        <v>6</v>
      </c>
      <c r="R2" s="44" t="s">
        <v>14</v>
      </c>
      <c r="S2" s="28" t="s">
        <v>13</v>
      </c>
      <c r="T2" s="42">
        <v>1</v>
      </c>
      <c r="U2" s="43">
        <v>2</v>
      </c>
      <c r="V2" s="43">
        <v>3</v>
      </c>
      <c r="W2" s="43">
        <v>4</v>
      </c>
      <c r="X2" s="43">
        <v>5</v>
      </c>
      <c r="Y2" s="43">
        <v>6</v>
      </c>
      <c r="Z2" s="43">
        <v>7</v>
      </c>
      <c r="AA2" s="43">
        <v>8</v>
      </c>
      <c r="AB2" s="43">
        <v>9</v>
      </c>
      <c r="AC2" s="43">
        <v>10</v>
      </c>
      <c r="AD2" s="8" t="s">
        <v>13</v>
      </c>
      <c r="AE2" s="42">
        <v>1</v>
      </c>
      <c r="AF2" s="43">
        <f aca="true" t="shared" si="0" ref="AF2:AY2">AE2+1</f>
        <v>2</v>
      </c>
      <c r="AG2" s="43">
        <f t="shared" si="0"/>
        <v>3</v>
      </c>
      <c r="AH2" s="43">
        <f t="shared" si="0"/>
        <v>4</v>
      </c>
      <c r="AI2" s="43">
        <f t="shared" si="0"/>
        <v>5</v>
      </c>
      <c r="AJ2" s="43">
        <f t="shared" si="0"/>
        <v>6</v>
      </c>
      <c r="AK2" s="43">
        <f t="shared" si="0"/>
        <v>7</v>
      </c>
      <c r="AL2" s="43">
        <f t="shared" si="0"/>
        <v>8</v>
      </c>
      <c r="AM2" s="43">
        <f t="shared" si="0"/>
        <v>9</v>
      </c>
      <c r="AN2" s="43">
        <f t="shared" si="0"/>
        <v>10</v>
      </c>
      <c r="AO2" s="8" t="s">
        <v>13</v>
      </c>
      <c r="AP2" s="42">
        <v>1</v>
      </c>
      <c r="AQ2" s="43">
        <f t="shared" si="0"/>
        <v>2</v>
      </c>
      <c r="AR2" s="43">
        <f t="shared" si="0"/>
        <v>3</v>
      </c>
      <c r="AS2" s="43">
        <f t="shared" si="0"/>
        <v>4</v>
      </c>
      <c r="AT2" s="43">
        <f t="shared" si="0"/>
        <v>5</v>
      </c>
      <c r="AU2" s="43">
        <f t="shared" si="0"/>
        <v>6</v>
      </c>
      <c r="AV2" s="43">
        <f t="shared" si="0"/>
        <v>7</v>
      </c>
      <c r="AW2" s="43">
        <f t="shared" si="0"/>
        <v>8</v>
      </c>
      <c r="AX2" s="43">
        <f t="shared" si="0"/>
        <v>9</v>
      </c>
      <c r="AY2" s="43">
        <f t="shared" si="0"/>
        <v>10</v>
      </c>
      <c r="AZ2" s="8" t="s">
        <v>13</v>
      </c>
    </row>
    <row r="3" spans="1:52" ht="15.75">
      <c r="A3" s="10">
        <v>1</v>
      </c>
      <c r="B3" s="45"/>
      <c r="C3" s="46"/>
      <c r="D3" s="46"/>
      <c r="E3" s="46"/>
      <c r="F3" s="46"/>
      <c r="G3" s="46"/>
      <c r="H3" s="47"/>
      <c r="I3" s="22">
        <f>IF(S3*$L$1+AD3*$T$1+AO3*$AE$1+AZ3*$AP$1=0,"",IF(OR(AND($L$1&gt;0,S3=0),AND($T$1&gt;0,AD3=0),AND($AE$1&gt;0,AO3=0),AND($AP$1&gt;0,AZ3=0)),CONCATENATE("(",TEXT(ROUND(J3,2),"0,00"),")"),TEXT(ROUND(J3,2),"0,00")))</f>
      </c>
      <c r="J3" s="29">
        <f>IF(S3*$L$1+AD3*$T$1+AO3*$AE$1+AZ3*$AP$1=0,"",(S3*$L$1+AD3*$T$1+AO3*$AE$1+AZ3*$AP$1)/(IF(S3&gt;0,$L$1,0)+IF(AD3&gt;0,$T$1,0)+IF(AO3&gt;0,$AE$1,0)+IF(AZ3&gt;0,$AP$1,0)))</f>
      </c>
      <c r="K3" s="54"/>
      <c r="L3" s="55"/>
      <c r="M3" s="56"/>
      <c r="N3" s="56"/>
      <c r="O3" s="56"/>
      <c r="P3" s="56"/>
      <c r="Q3" s="56"/>
      <c r="R3" s="56"/>
      <c r="S3" s="19">
        <f>IF(COUNT(L3:R3)&gt;0,AVERAGE(L3:R3),0)</f>
        <v>0</v>
      </c>
      <c r="T3" s="68"/>
      <c r="U3" s="56"/>
      <c r="V3" s="56"/>
      <c r="W3" s="56"/>
      <c r="X3" s="56"/>
      <c r="Y3" s="56"/>
      <c r="Z3" s="56"/>
      <c r="AA3" s="56"/>
      <c r="AB3" s="56"/>
      <c r="AC3" s="56"/>
      <c r="AD3" s="19">
        <f>IF(COUNT(T3:AC3)&gt;0,AVERAGE(T3:AC3),0)</f>
        <v>0</v>
      </c>
      <c r="AE3" s="55"/>
      <c r="AF3" s="56"/>
      <c r="AG3" s="56"/>
      <c r="AH3" s="56"/>
      <c r="AI3" s="56"/>
      <c r="AJ3" s="56"/>
      <c r="AK3" s="56"/>
      <c r="AL3" s="56"/>
      <c r="AM3" s="56"/>
      <c r="AN3" s="56"/>
      <c r="AO3" s="19">
        <f>IF(COUNT(AE3:AN3)&gt;0,AVERAGE(AE3:AN3),0)</f>
        <v>0</v>
      </c>
      <c r="AP3" s="55"/>
      <c r="AQ3" s="56"/>
      <c r="AR3" s="56"/>
      <c r="AS3" s="56"/>
      <c r="AT3" s="56"/>
      <c r="AU3" s="56"/>
      <c r="AV3" s="56"/>
      <c r="AW3" s="56"/>
      <c r="AX3" s="56"/>
      <c r="AY3" s="56"/>
      <c r="AZ3" s="19">
        <f>IF(COUNT(AP3:AY3)&gt;0,AVERAGE(AP3:AY3),0)</f>
        <v>0</v>
      </c>
    </row>
    <row r="4" spans="1:52" ht="15.75">
      <c r="A4" s="12">
        <f aca="true" t="shared" si="1" ref="A4:A34">A3+1</f>
        <v>2</v>
      </c>
      <c r="B4" s="48"/>
      <c r="C4" s="49"/>
      <c r="D4" s="49"/>
      <c r="E4" s="49"/>
      <c r="F4" s="49"/>
      <c r="G4" s="49"/>
      <c r="H4" s="50"/>
      <c r="I4" s="23">
        <f aca="true" t="shared" si="2" ref="I4:I34">IF(S4*$L$1+AD4*$T$1+AO4*$AE$1+AZ4*$AP$1=0,"",IF(OR(AND($L$1&gt;0,S4=0),AND($T$1&gt;0,AD4=0),AND($AE$1&gt;0,AO4=0),AND($AP$1&gt;0,AZ4=0)),CONCATENATE("(",TEXT(ROUND(J4,2),"0,00"),")"),TEXT(ROUND(J4,2),"0,00")))</f>
      </c>
      <c r="J4" s="30">
        <f>IF(S4*$L$1+AD4*$T$1+AO4*$AE$1+AZ4*$AP$1=0,"",(S4*$L$1+AD4*$T$1+AO4*$AE$1+AZ4*$AP$1)/(IF(S4&gt;0,$L$1,0)+IF(AD4&gt;0,$T$1,0)+IF(AO4&gt;0,$AE$1,0)+IF(AZ4&gt;0,$AP$1,0)))</f>
      </c>
      <c r="K4" s="57"/>
      <c r="L4" s="58"/>
      <c r="M4" s="59"/>
      <c r="N4" s="59"/>
      <c r="O4" s="59"/>
      <c r="P4" s="59"/>
      <c r="Q4" s="59"/>
      <c r="R4" s="59"/>
      <c r="S4" s="20">
        <f aca="true" t="shared" si="3" ref="S4:S34">IF(COUNT(L4:R4)&gt;0,AVERAGE(L4:R4),0)</f>
        <v>0</v>
      </c>
      <c r="T4" s="69"/>
      <c r="U4" s="59"/>
      <c r="V4" s="59"/>
      <c r="W4" s="59"/>
      <c r="X4" s="59"/>
      <c r="Y4" s="59"/>
      <c r="Z4" s="59"/>
      <c r="AA4" s="59"/>
      <c r="AB4" s="59"/>
      <c r="AC4" s="59"/>
      <c r="AD4" s="20">
        <f aca="true" t="shared" si="4" ref="AD4:AD34">IF(COUNT(T4:AC4)&gt;0,AVERAGE(T4:AC4),0)</f>
        <v>0</v>
      </c>
      <c r="AE4" s="58"/>
      <c r="AF4" s="59"/>
      <c r="AG4" s="59"/>
      <c r="AH4" s="59"/>
      <c r="AI4" s="59"/>
      <c r="AJ4" s="59"/>
      <c r="AK4" s="59"/>
      <c r="AL4" s="59"/>
      <c r="AM4" s="59"/>
      <c r="AN4" s="59"/>
      <c r="AO4" s="20">
        <f aca="true" t="shared" si="5" ref="AO4:AO34">IF(COUNT(AE4:AN4)&gt;0,AVERAGE(AE4:AN4),0)</f>
        <v>0</v>
      </c>
      <c r="AP4" s="58"/>
      <c r="AQ4" s="59"/>
      <c r="AR4" s="59"/>
      <c r="AS4" s="59"/>
      <c r="AT4" s="59"/>
      <c r="AU4" s="59"/>
      <c r="AV4" s="59"/>
      <c r="AW4" s="59"/>
      <c r="AX4" s="59"/>
      <c r="AY4" s="59"/>
      <c r="AZ4" s="20">
        <f aca="true" t="shared" si="6" ref="AZ4:AZ34">IF(COUNT(AP4:AY4)&gt;0,AVERAGE(AP4:AY4),0)</f>
        <v>0</v>
      </c>
    </row>
    <row r="5" spans="1:52" ht="15.75">
      <c r="A5" s="12">
        <f t="shared" si="1"/>
        <v>3</v>
      </c>
      <c r="B5" s="48"/>
      <c r="C5" s="49"/>
      <c r="D5" s="49"/>
      <c r="E5" s="49"/>
      <c r="F5" s="49"/>
      <c r="G5" s="49"/>
      <c r="H5" s="50"/>
      <c r="I5" s="23">
        <f t="shared" si="2"/>
      </c>
      <c r="J5" s="30">
        <f aca="true" t="shared" si="7" ref="J5:J34">IF(S5*$L$1+AD5*$T$1+AO5*$AE$1+AZ5*$AP$1=0,"",(S5*$L$1+AD5*$T$1+AO5*$AE$1+AZ5*$AP$1)/(IF(S5&gt;0,$L$1,0)+IF(AD5&gt;0,$T$1,0)+IF(AO5&gt;0,$AE$1,0)+IF(AZ5&gt;0,$AP$1,0)))</f>
      </c>
      <c r="K5" s="57"/>
      <c r="L5" s="58"/>
      <c r="M5" s="59"/>
      <c r="N5" s="59"/>
      <c r="O5" s="59"/>
      <c r="P5" s="59"/>
      <c r="Q5" s="59"/>
      <c r="R5" s="59"/>
      <c r="S5" s="20">
        <f t="shared" si="3"/>
        <v>0</v>
      </c>
      <c r="T5" s="69"/>
      <c r="U5" s="59"/>
      <c r="V5" s="59"/>
      <c r="W5" s="59"/>
      <c r="X5" s="59"/>
      <c r="Y5" s="59"/>
      <c r="Z5" s="59"/>
      <c r="AA5" s="59"/>
      <c r="AB5" s="59"/>
      <c r="AC5" s="59"/>
      <c r="AD5" s="20">
        <f t="shared" si="4"/>
        <v>0</v>
      </c>
      <c r="AE5" s="58"/>
      <c r="AF5" s="59"/>
      <c r="AG5" s="59"/>
      <c r="AH5" s="59"/>
      <c r="AI5" s="59"/>
      <c r="AJ5" s="59"/>
      <c r="AK5" s="59"/>
      <c r="AL5" s="59"/>
      <c r="AM5" s="59"/>
      <c r="AN5" s="59"/>
      <c r="AO5" s="20">
        <f t="shared" si="5"/>
        <v>0</v>
      </c>
      <c r="AP5" s="58"/>
      <c r="AQ5" s="59"/>
      <c r="AR5" s="59"/>
      <c r="AS5" s="59"/>
      <c r="AT5" s="59"/>
      <c r="AU5" s="59"/>
      <c r="AV5" s="59"/>
      <c r="AW5" s="59"/>
      <c r="AX5" s="59"/>
      <c r="AY5" s="59"/>
      <c r="AZ5" s="20">
        <f t="shared" si="6"/>
        <v>0</v>
      </c>
    </row>
    <row r="6" spans="1:52" ht="15.75">
      <c r="A6" s="12">
        <f t="shared" si="1"/>
        <v>4</v>
      </c>
      <c r="B6" s="48"/>
      <c r="C6" s="49"/>
      <c r="D6" s="49"/>
      <c r="E6" s="49"/>
      <c r="F6" s="49"/>
      <c r="G6" s="49"/>
      <c r="H6" s="50"/>
      <c r="I6" s="23">
        <f t="shared" si="2"/>
      </c>
      <c r="J6" s="30">
        <f t="shared" si="7"/>
      </c>
      <c r="K6" s="57"/>
      <c r="L6" s="58"/>
      <c r="M6" s="59"/>
      <c r="N6" s="59"/>
      <c r="O6" s="59"/>
      <c r="P6" s="59"/>
      <c r="Q6" s="59"/>
      <c r="R6" s="59"/>
      <c r="S6" s="20">
        <f t="shared" si="3"/>
        <v>0</v>
      </c>
      <c r="T6" s="69"/>
      <c r="U6" s="59"/>
      <c r="V6" s="59"/>
      <c r="W6" s="59"/>
      <c r="X6" s="59"/>
      <c r="Y6" s="59"/>
      <c r="Z6" s="59"/>
      <c r="AA6" s="59"/>
      <c r="AB6" s="59"/>
      <c r="AC6" s="59"/>
      <c r="AD6" s="20">
        <f t="shared" si="4"/>
        <v>0</v>
      </c>
      <c r="AE6" s="58"/>
      <c r="AF6" s="59"/>
      <c r="AG6" s="59"/>
      <c r="AH6" s="59"/>
      <c r="AI6" s="59"/>
      <c r="AJ6" s="59"/>
      <c r="AK6" s="59"/>
      <c r="AL6" s="59"/>
      <c r="AM6" s="59"/>
      <c r="AN6" s="59"/>
      <c r="AO6" s="20">
        <f t="shared" si="5"/>
        <v>0</v>
      </c>
      <c r="AP6" s="58"/>
      <c r="AQ6" s="59"/>
      <c r="AR6" s="59"/>
      <c r="AS6" s="59"/>
      <c r="AT6" s="59"/>
      <c r="AU6" s="59"/>
      <c r="AV6" s="59"/>
      <c r="AW6" s="59"/>
      <c r="AX6" s="59"/>
      <c r="AY6" s="59"/>
      <c r="AZ6" s="20">
        <f t="shared" si="6"/>
        <v>0</v>
      </c>
    </row>
    <row r="7" spans="1:52" ht="15.75">
      <c r="A7" s="12">
        <f t="shared" si="1"/>
        <v>5</v>
      </c>
      <c r="B7" s="51"/>
      <c r="C7" s="52"/>
      <c r="D7" s="52"/>
      <c r="E7" s="52"/>
      <c r="F7" s="52"/>
      <c r="G7" s="52"/>
      <c r="H7" s="53"/>
      <c r="I7" s="24">
        <f t="shared" si="2"/>
      </c>
      <c r="J7" s="31">
        <f t="shared" si="7"/>
      </c>
      <c r="K7" s="57"/>
      <c r="L7" s="58"/>
      <c r="M7" s="59"/>
      <c r="N7" s="59"/>
      <c r="O7" s="59"/>
      <c r="P7" s="59"/>
      <c r="Q7" s="59"/>
      <c r="R7" s="59"/>
      <c r="S7" s="21">
        <f t="shared" si="3"/>
        <v>0</v>
      </c>
      <c r="T7" s="69"/>
      <c r="U7" s="59"/>
      <c r="V7" s="59"/>
      <c r="W7" s="59"/>
      <c r="X7" s="59"/>
      <c r="Y7" s="59"/>
      <c r="Z7" s="59"/>
      <c r="AA7" s="59"/>
      <c r="AB7" s="59"/>
      <c r="AC7" s="59"/>
      <c r="AD7" s="21">
        <f t="shared" si="4"/>
        <v>0</v>
      </c>
      <c r="AE7" s="58"/>
      <c r="AF7" s="59"/>
      <c r="AG7" s="59"/>
      <c r="AH7" s="59"/>
      <c r="AI7" s="59"/>
      <c r="AJ7" s="59"/>
      <c r="AK7" s="59"/>
      <c r="AL7" s="59"/>
      <c r="AM7" s="59"/>
      <c r="AN7" s="59"/>
      <c r="AO7" s="21">
        <f t="shared" si="5"/>
        <v>0</v>
      </c>
      <c r="AP7" s="58"/>
      <c r="AQ7" s="59"/>
      <c r="AR7" s="59"/>
      <c r="AS7" s="59"/>
      <c r="AT7" s="59"/>
      <c r="AU7" s="59"/>
      <c r="AV7" s="59"/>
      <c r="AW7" s="59"/>
      <c r="AX7" s="59"/>
      <c r="AY7" s="59"/>
      <c r="AZ7" s="21">
        <f t="shared" si="6"/>
        <v>0</v>
      </c>
    </row>
    <row r="8" spans="1:52" ht="15.75">
      <c r="A8" s="11">
        <f t="shared" si="1"/>
        <v>6</v>
      </c>
      <c r="B8" s="45"/>
      <c r="C8" s="46"/>
      <c r="D8" s="46"/>
      <c r="E8" s="46"/>
      <c r="F8" s="46"/>
      <c r="G8" s="46"/>
      <c r="H8" s="47"/>
      <c r="I8" s="72">
        <f t="shared" si="2"/>
      </c>
      <c r="J8" s="32">
        <f t="shared" si="7"/>
      </c>
      <c r="K8" s="54"/>
      <c r="L8" s="55"/>
      <c r="M8" s="56"/>
      <c r="N8" s="56"/>
      <c r="O8" s="56"/>
      <c r="P8" s="56"/>
      <c r="Q8" s="56"/>
      <c r="R8" s="56"/>
      <c r="S8" s="19">
        <f t="shared" si="3"/>
        <v>0</v>
      </c>
      <c r="T8" s="68"/>
      <c r="U8" s="56"/>
      <c r="V8" s="56"/>
      <c r="W8" s="56"/>
      <c r="X8" s="56"/>
      <c r="Y8" s="56"/>
      <c r="Z8" s="56"/>
      <c r="AA8" s="56"/>
      <c r="AB8" s="56"/>
      <c r="AC8" s="56"/>
      <c r="AD8" s="19">
        <f t="shared" si="4"/>
        <v>0</v>
      </c>
      <c r="AE8" s="55"/>
      <c r="AF8" s="56"/>
      <c r="AG8" s="56"/>
      <c r="AH8" s="56"/>
      <c r="AI8" s="56"/>
      <c r="AJ8" s="56"/>
      <c r="AK8" s="56"/>
      <c r="AL8" s="56"/>
      <c r="AM8" s="56"/>
      <c r="AN8" s="56"/>
      <c r="AO8" s="19">
        <f t="shared" si="5"/>
        <v>0</v>
      </c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19">
        <f t="shared" si="6"/>
        <v>0</v>
      </c>
    </row>
    <row r="9" spans="1:52" ht="15.75">
      <c r="A9" s="12">
        <f t="shared" si="1"/>
        <v>7</v>
      </c>
      <c r="B9" s="48"/>
      <c r="C9" s="49"/>
      <c r="D9" s="49"/>
      <c r="E9" s="49"/>
      <c r="F9" s="49"/>
      <c r="G9" s="49"/>
      <c r="H9" s="50"/>
      <c r="I9" s="23">
        <f t="shared" si="2"/>
      </c>
      <c r="J9" s="33">
        <f t="shared" si="7"/>
      </c>
      <c r="K9" s="57"/>
      <c r="L9" s="58"/>
      <c r="M9" s="59"/>
      <c r="N9" s="59"/>
      <c r="O9" s="59"/>
      <c r="P9" s="59"/>
      <c r="Q9" s="59"/>
      <c r="R9" s="59"/>
      <c r="S9" s="20">
        <f t="shared" si="3"/>
        <v>0</v>
      </c>
      <c r="T9" s="69"/>
      <c r="U9" s="59"/>
      <c r="V9" s="59"/>
      <c r="W9" s="59"/>
      <c r="X9" s="59"/>
      <c r="Y9" s="59"/>
      <c r="Z9" s="59"/>
      <c r="AA9" s="59"/>
      <c r="AB9" s="59"/>
      <c r="AC9" s="59"/>
      <c r="AD9" s="20">
        <f t="shared" si="4"/>
        <v>0</v>
      </c>
      <c r="AE9" s="58"/>
      <c r="AF9" s="59"/>
      <c r="AG9" s="59"/>
      <c r="AH9" s="59"/>
      <c r="AI9" s="59"/>
      <c r="AJ9" s="59"/>
      <c r="AK9" s="59"/>
      <c r="AL9" s="59"/>
      <c r="AM9" s="59"/>
      <c r="AN9" s="59"/>
      <c r="AO9" s="20">
        <f t="shared" si="5"/>
        <v>0</v>
      </c>
      <c r="AP9" s="58"/>
      <c r="AQ9" s="59"/>
      <c r="AR9" s="59"/>
      <c r="AS9" s="59"/>
      <c r="AT9" s="59"/>
      <c r="AU9" s="59"/>
      <c r="AV9" s="59"/>
      <c r="AW9" s="59"/>
      <c r="AX9" s="59"/>
      <c r="AY9" s="59"/>
      <c r="AZ9" s="20">
        <f t="shared" si="6"/>
        <v>0</v>
      </c>
    </row>
    <row r="10" spans="1:52" ht="15.75">
      <c r="A10" s="12">
        <f t="shared" si="1"/>
        <v>8</v>
      </c>
      <c r="B10" s="48"/>
      <c r="C10" s="49"/>
      <c r="D10" s="49"/>
      <c r="E10" s="49"/>
      <c r="F10" s="49"/>
      <c r="G10" s="49"/>
      <c r="H10" s="50"/>
      <c r="I10" s="23">
        <f t="shared" si="2"/>
      </c>
      <c r="J10" s="33">
        <f t="shared" si="7"/>
      </c>
      <c r="K10" s="57"/>
      <c r="L10" s="58"/>
      <c r="M10" s="59"/>
      <c r="N10" s="59"/>
      <c r="O10" s="59"/>
      <c r="P10" s="59"/>
      <c r="Q10" s="59"/>
      <c r="R10" s="59"/>
      <c r="S10" s="20">
        <f t="shared" si="3"/>
        <v>0</v>
      </c>
      <c r="T10" s="69"/>
      <c r="U10" s="59"/>
      <c r="V10" s="59"/>
      <c r="W10" s="59"/>
      <c r="X10" s="59"/>
      <c r="Y10" s="59"/>
      <c r="Z10" s="59"/>
      <c r="AA10" s="59"/>
      <c r="AB10" s="59"/>
      <c r="AC10" s="59"/>
      <c r="AD10" s="20">
        <f t="shared" si="4"/>
        <v>0</v>
      </c>
      <c r="AE10" s="58"/>
      <c r="AF10" s="59"/>
      <c r="AG10" s="59"/>
      <c r="AH10" s="59"/>
      <c r="AI10" s="59"/>
      <c r="AJ10" s="59"/>
      <c r="AK10" s="59"/>
      <c r="AL10" s="59"/>
      <c r="AM10" s="59"/>
      <c r="AN10" s="59"/>
      <c r="AO10" s="20">
        <f t="shared" si="5"/>
        <v>0</v>
      </c>
      <c r="AP10" s="58"/>
      <c r="AQ10" s="59"/>
      <c r="AR10" s="59"/>
      <c r="AS10" s="59"/>
      <c r="AT10" s="59"/>
      <c r="AU10" s="59"/>
      <c r="AV10" s="59"/>
      <c r="AW10" s="59"/>
      <c r="AX10" s="59"/>
      <c r="AY10" s="59"/>
      <c r="AZ10" s="20">
        <f t="shared" si="6"/>
        <v>0</v>
      </c>
    </row>
    <row r="11" spans="1:52" ht="15.75">
      <c r="A11" s="12">
        <f t="shared" si="1"/>
        <v>9</v>
      </c>
      <c r="B11" s="48"/>
      <c r="C11" s="49"/>
      <c r="D11" s="49"/>
      <c r="E11" s="49"/>
      <c r="F11" s="49"/>
      <c r="G11" s="49"/>
      <c r="H11" s="50"/>
      <c r="I11" s="23">
        <f t="shared" si="2"/>
      </c>
      <c r="J11" s="33">
        <f t="shared" si="7"/>
      </c>
      <c r="K11" s="57"/>
      <c r="L11" s="58"/>
      <c r="M11" s="59"/>
      <c r="N11" s="59"/>
      <c r="O11" s="59"/>
      <c r="P11" s="59"/>
      <c r="Q11" s="59"/>
      <c r="R11" s="59"/>
      <c r="S11" s="20">
        <f t="shared" si="3"/>
        <v>0</v>
      </c>
      <c r="T11" s="69"/>
      <c r="U11" s="59"/>
      <c r="V11" s="59"/>
      <c r="W11" s="59"/>
      <c r="X11" s="59"/>
      <c r="Y11" s="59"/>
      <c r="Z11" s="59"/>
      <c r="AA11" s="59"/>
      <c r="AB11" s="59"/>
      <c r="AC11" s="59"/>
      <c r="AD11" s="20">
        <f t="shared" si="4"/>
        <v>0</v>
      </c>
      <c r="AE11" s="58"/>
      <c r="AF11" s="59"/>
      <c r="AG11" s="59"/>
      <c r="AH11" s="59"/>
      <c r="AI11" s="59"/>
      <c r="AJ11" s="59"/>
      <c r="AK11" s="59"/>
      <c r="AL11" s="59"/>
      <c r="AM11" s="59"/>
      <c r="AN11" s="59"/>
      <c r="AO11" s="20">
        <f t="shared" si="5"/>
        <v>0</v>
      </c>
      <c r="AP11" s="58"/>
      <c r="AQ11" s="59"/>
      <c r="AR11" s="59"/>
      <c r="AS11" s="59"/>
      <c r="AT11" s="59"/>
      <c r="AU11" s="59"/>
      <c r="AV11" s="59"/>
      <c r="AW11" s="59"/>
      <c r="AX11" s="59"/>
      <c r="AY11" s="59"/>
      <c r="AZ11" s="20">
        <f t="shared" si="6"/>
        <v>0</v>
      </c>
    </row>
    <row r="12" spans="1:52" ht="15.75">
      <c r="A12" s="12">
        <f t="shared" si="1"/>
        <v>10</v>
      </c>
      <c r="B12" s="51"/>
      <c r="C12" s="52"/>
      <c r="D12" s="52"/>
      <c r="E12" s="52"/>
      <c r="F12" s="52"/>
      <c r="G12" s="52"/>
      <c r="H12" s="53"/>
      <c r="I12" s="24">
        <f t="shared" si="2"/>
      </c>
      <c r="J12" s="33">
        <f t="shared" si="7"/>
      </c>
      <c r="K12" s="57"/>
      <c r="L12" s="58"/>
      <c r="M12" s="59"/>
      <c r="N12" s="59"/>
      <c r="O12" s="59"/>
      <c r="P12" s="59"/>
      <c r="Q12" s="59"/>
      <c r="R12" s="59"/>
      <c r="S12" s="21">
        <f t="shared" si="3"/>
        <v>0</v>
      </c>
      <c r="T12" s="69"/>
      <c r="U12" s="59"/>
      <c r="V12" s="59"/>
      <c r="W12" s="59"/>
      <c r="X12" s="59"/>
      <c r="Y12" s="59"/>
      <c r="Z12" s="59"/>
      <c r="AA12" s="59"/>
      <c r="AB12" s="59"/>
      <c r="AC12" s="59"/>
      <c r="AD12" s="21">
        <f t="shared" si="4"/>
        <v>0</v>
      </c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21">
        <f t="shared" si="5"/>
        <v>0</v>
      </c>
      <c r="AP12" s="58"/>
      <c r="AQ12" s="59"/>
      <c r="AR12" s="59"/>
      <c r="AS12" s="59"/>
      <c r="AT12" s="59"/>
      <c r="AU12" s="59"/>
      <c r="AV12" s="59"/>
      <c r="AW12" s="59"/>
      <c r="AX12" s="59"/>
      <c r="AY12" s="59"/>
      <c r="AZ12" s="21">
        <f t="shared" si="6"/>
        <v>0</v>
      </c>
    </row>
    <row r="13" spans="1:52" ht="15.75">
      <c r="A13" s="11">
        <f t="shared" si="1"/>
        <v>11</v>
      </c>
      <c r="B13" s="45"/>
      <c r="C13" s="46"/>
      <c r="D13" s="46"/>
      <c r="E13" s="46"/>
      <c r="F13" s="46"/>
      <c r="G13" s="46"/>
      <c r="H13" s="47"/>
      <c r="I13" s="72">
        <f t="shared" si="2"/>
      </c>
      <c r="J13" s="32">
        <f t="shared" si="7"/>
      </c>
      <c r="K13" s="54"/>
      <c r="L13" s="55"/>
      <c r="M13" s="56"/>
      <c r="N13" s="56"/>
      <c r="O13" s="56"/>
      <c r="P13" s="56"/>
      <c r="Q13" s="56"/>
      <c r="R13" s="56"/>
      <c r="S13" s="19">
        <f t="shared" si="3"/>
        <v>0</v>
      </c>
      <c r="T13" s="68"/>
      <c r="U13" s="56"/>
      <c r="V13" s="56"/>
      <c r="W13" s="56"/>
      <c r="X13" s="56"/>
      <c r="Y13" s="56"/>
      <c r="Z13" s="56"/>
      <c r="AA13" s="56"/>
      <c r="AB13" s="56"/>
      <c r="AC13" s="56"/>
      <c r="AD13" s="19">
        <f t="shared" si="4"/>
        <v>0</v>
      </c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19">
        <f t="shared" si="5"/>
        <v>0</v>
      </c>
      <c r="AP13" s="55"/>
      <c r="AQ13" s="56"/>
      <c r="AR13" s="56"/>
      <c r="AS13" s="56"/>
      <c r="AT13" s="56"/>
      <c r="AU13" s="56"/>
      <c r="AV13" s="56"/>
      <c r="AW13" s="56"/>
      <c r="AX13" s="56"/>
      <c r="AY13" s="56"/>
      <c r="AZ13" s="19">
        <f t="shared" si="6"/>
        <v>0</v>
      </c>
    </row>
    <row r="14" spans="1:52" ht="15.75">
      <c r="A14" s="12">
        <f t="shared" si="1"/>
        <v>12</v>
      </c>
      <c r="B14" s="48"/>
      <c r="C14" s="49"/>
      <c r="D14" s="49"/>
      <c r="E14" s="49"/>
      <c r="F14" s="49"/>
      <c r="G14" s="49"/>
      <c r="H14" s="50"/>
      <c r="I14" s="23">
        <f t="shared" si="2"/>
      </c>
      <c r="J14" s="33">
        <f t="shared" si="7"/>
      </c>
      <c r="K14" s="57"/>
      <c r="L14" s="58"/>
      <c r="M14" s="59"/>
      <c r="N14" s="59"/>
      <c r="O14" s="59"/>
      <c r="P14" s="59"/>
      <c r="Q14" s="59"/>
      <c r="R14" s="59"/>
      <c r="S14" s="20">
        <f t="shared" si="3"/>
        <v>0</v>
      </c>
      <c r="T14" s="69"/>
      <c r="U14" s="59"/>
      <c r="V14" s="59"/>
      <c r="W14" s="59"/>
      <c r="X14" s="59"/>
      <c r="Y14" s="59"/>
      <c r="Z14" s="59"/>
      <c r="AA14" s="59"/>
      <c r="AB14" s="59"/>
      <c r="AC14" s="59"/>
      <c r="AD14" s="20">
        <f t="shared" si="4"/>
        <v>0</v>
      </c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20">
        <f t="shared" si="5"/>
        <v>0</v>
      </c>
      <c r="AP14" s="58"/>
      <c r="AQ14" s="59"/>
      <c r="AR14" s="59"/>
      <c r="AS14" s="59"/>
      <c r="AT14" s="59"/>
      <c r="AU14" s="59"/>
      <c r="AV14" s="59"/>
      <c r="AW14" s="59"/>
      <c r="AX14" s="59"/>
      <c r="AY14" s="59"/>
      <c r="AZ14" s="20">
        <f t="shared" si="6"/>
        <v>0</v>
      </c>
    </row>
    <row r="15" spans="1:52" ht="15.75">
      <c r="A15" s="12">
        <f t="shared" si="1"/>
        <v>13</v>
      </c>
      <c r="B15" s="48"/>
      <c r="C15" s="49"/>
      <c r="D15" s="49"/>
      <c r="E15" s="49"/>
      <c r="F15" s="49"/>
      <c r="G15" s="49"/>
      <c r="H15" s="50"/>
      <c r="I15" s="23">
        <f t="shared" si="2"/>
      </c>
      <c r="J15" s="33">
        <f t="shared" si="7"/>
      </c>
      <c r="K15" s="57"/>
      <c r="L15" s="58"/>
      <c r="M15" s="59"/>
      <c r="N15" s="59"/>
      <c r="O15" s="59"/>
      <c r="P15" s="59"/>
      <c r="Q15" s="59"/>
      <c r="R15" s="59"/>
      <c r="S15" s="20">
        <f t="shared" si="3"/>
        <v>0</v>
      </c>
      <c r="T15" s="69"/>
      <c r="U15" s="59"/>
      <c r="V15" s="59"/>
      <c r="W15" s="59"/>
      <c r="X15" s="59"/>
      <c r="Y15" s="59"/>
      <c r="Z15" s="59"/>
      <c r="AA15" s="59"/>
      <c r="AB15" s="59"/>
      <c r="AC15" s="59"/>
      <c r="AD15" s="20">
        <f t="shared" si="4"/>
        <v>0</v>
      </c>
      <c r="AE15" s="58"/>
      <c r="AF15" s="59"/>
      <c r="AG15" s="59"/>
      <c r="AH15" s="59"/>
      <c r="AI15" s="59"/>
      <c r="AJ15" s="59"/>
      <c r="AK15" s="59"/>
      <c r="AL15" s="59"/>
      <c r="AM15" s="59"/>
      <c r="AN15" s="59"/>
      <c r="AO15" s="20">
        <f t="shared" si="5"/>
        <v>0</v>
      </c>
      <c r="AP15" s="58"/>
      <c r="AQ15" s="59"/>
      <c r="AR15" s="59"/>
      <c r="AS15" s="59"/>
      <c r="AT15" s="59"/>
      <c r="AU15" s="59"/>
      <c r="AV15" s="59"/>
      <c r="AW15" s="59"/>
      <c r="AX15" s="59"/>
      <c r="AY15" s="59"/>
      <c r="AZ15" s="20">
        <f t="shared" si="6"/>
        <v>0</v>
      </c>
    </row>
    <row r="16" spans="1:52" ht="15.75">
      <c r="A16" s="12">
        <f t="shared" si="1"/>
        <v>14</v>
      </c>
      <c r="B16" s="48"/>
      <c r="C16" s="49"/>
      <c r="D16" s="49"/>
      <c r="E16" s="49"/>
      <c r="F16" s="49"/>
      <c r="G16" s="49"/>
      <c r="H16" s="50"/>
      <c r="I16" s="23">
        <f t="shared" si="2"/>
      </c>
      <c r="J16" s="33">
        <f t="shared" si="7"/>
      </c>
      <c r="K16" s="57"/>
      <c r="L16" s="58"/>
      <c r="M16" s="59"/>
      <c r="N16" s="59"/>
      <c r="O16" s="59"/>
      <c r="P16" s="59"/>
      <c r="Q16" s="59"/>
      <c r="R16" s="59"/>
      <c r="S16" s="20">
        <f t="shared" si="3"/>
        <v>0</v>
      </c>
      <c r="T16" s="69"/>
      <c r="U16" s="59"/>
      <c r="V16" s="59"/>
      <c r="W16" s="59"/>
      <c r="X16" s="59"/>
      <c r="Y16" s="59"/>
      <c r="Z16" s="59"/>
      <c r="AA16" s="59"/>
      <c r="AB16" s="59"/>
      <c r="AC16" s="59"/>
      <c r="AD16" s="20">
        <f t="shared" si="4"/>
        <v>0</v>
      </c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20">
        <f t="shared" si="5"/>
        <v>0</v>
      </c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20">
        <f t="shared" si="6"/>
        <v>0</v>
      </c>
    </row>
    <row r="17" spans="1:52" ht="15.75">
      <c r="A17" s="13">
        <f t="shared" si="1"/>
        <v>15</v>
      </c>
      <c r="B17" s="51"/>
      <c r="C17" s="52"/>
      <c r="D17" s="52"/>
      <c r="E17" s="52"/>
      <c r="F17" s="52"/>
      <c r="G17" s="52"/>
      <c r="H17" s="53"/>
      <c r="I17" s="24">
        <f t="shared" si="2"/>
      </c>
      <c r="J17" s="34">
        <f t="shared" si="7"/>
      </c>
      <c r="K17" s="60"/>
      <c r="L17" s="61"/>
      <c r="M17" s="62"/>
      <c r="N17" s="62"/>
      <c r="O17" s="62"/>
      <c r="P17" s="62"/>
      <c r="Q17" s="62"/>
      <c r="R17" s="62"/>
      <c r="S17" s="21">
        <f t="shared" si="3"/>
        <v>0</v>
      </c>
      <c r="T17" s="70"/>
      <c r="U17" s="62"/>
      <c r="V17" s="62"/>
      <c r="W17" s="62"/>
      <c r="X17" s="62"/>
      <c r="Y17" s="62"/>
      <c r="Z17" s="62"/>
      <c r="AA17" s="62"/>
      <c r="AB17" s="62"/>
      <c r="AC17" s="62"/>
      <c r="AD17" s="21">
        <f t="shared" si="4"/>
        <v>0</v>
      </c>
      <c r="AE17" s="61"/>
      <c r="AF17" s="62"/>
      <c r="AG17" s="62"/>
      <c r="AH17" s="62"/>
      <c r="AI17" s="62"/>
      <c r="AJ17" s="62"/>
      <c r="AK17" s="62"/>
      <c r="AL17" s="62"/>
      <c r="AM17" s="62"/>
      <c r="AN17" s="62"/>
      <c r="AO17" s="21">
        <f t="shared" si="5"/>
        <v>0</v>
      </c>
      <c r="AP17" s="61"/>
      <c r="AQ17" s="62"/>
      <c r="AR17" s="62"/>
      <c r="AS17" s="62"/>
      <c r="AT17" s="62"/>
      <c r="AU17" s="62"/>
      <c r="AV17" s="62"/>
      <c r="AW17" s="62"/>
      <c r="AX17" s="62"/>
      <c r="AY17" s="62"/>
      <c r="AZ17" s="21">
        <f t="shared" si="6"/>
        <v>0</v>
      </c>
    </row>
    <row r="18" spans="1:52" ht="15.75">
      <c r="A18" s="10">
        <f t="shared" si="1"/>
        <v>16</v>
      </c>
      <c r="B18" s="45"/>
      <c r="C18" s="46"/>
      <c r="D18" s="46"/>
      <c r="E18" s="46"/>
      <c r="F18" s="46"/>
      <c r="G18" s="46"/>
      <c r="H18" s="47"/>
      <c r="I18" s="72">
        <f t="shared" si="2"/>
      </c>
      <c r="J18" s="35">
        <f t="shared" si="7"/>
      </c>
      <c r="K18" s="63"/>
      <c r="L18" s="64"/>
      <c r="M18" s="65"/>
      <c r="N18" s="65"/>
      <c r="O18" s="65"/>
      <c r="P18" s="65"/>
      <c r="Q18" s="65"/>
      <c r="R18" s="65"/>
      <c r="S18" s="19">
        <f t="shared" si="3"/>
        <v>0</v>
      </c>
      <c r="T18" s="71"/>
      <c r="U18" s="65"/>
      <c r="V18" s="65"/>
      <c r="W18" s="65"/>
      <c r="X18" s="65"/>
      <c r="Y18" s="65"/>
      <c r="Z18" s="65"/>
      <c r="AA18" s="65"/>
      <c r="AB18" s="65"/>
      <c r="AC18" s="65"/>
      <c r="AD18" s="19">
        <f t="shared" si="4"/>
        <v>0</v>
      </c>
      <c r="AE18" s="64"/>
      <c r="AF18" s="65"/>
      <c r="AG18" s="65"/>
      <c r="AH18" s="65"/>
      <c r="AI18" s="65"/>
      <c r="AJ18" s="65"/>
      <c r="AK18" s="65"/>
      <c r="AL18" s="65"/>
      <c r="AM18" s="65"/>
      <c r="AN18" s="65"/>
      <c r="AO18" s="19">
        <f t="shared" si="5"/>
        <v>0</v>
      </c>
      <c r="AP18" s="64"/>
      <c r="AQ18" s="65"/>
      <c r="AR18" s="65"/>
      <c r="AS18" s="65"/>
      <c r="AT18" s="65"/>
      <c r="AU18" s="65"/>
      <c r="AV18" s="65"/>
      <c r="AW18" s="65"/>
      <c r="AX18" s="65"/>
      <c r="AY18" s="65"/>
      <c r="AZ18" s="19">
        <f t="shared" si="6"/>
        <v>0</v>
      </c>
    </row>
    <row r="19" spans="1:52" ht="15.75">
      <c r="A19" s="10">
        <f t="shared" si="1"/>
        <v>17</v>
      </c>
      <c r="B19" s="48"/>
      <c r="C19" s="49"/>
      <c r="D19" s="49"/>
      <c r="E19" s="49"/>
      <c r="F19" s="49"/>
      <c r="G19" s="49"/>
      <c r="H19" s="50"/>
      <c r="I19" s="23">
        <f t="shared" si="2"/>
      </c>
      <c r="J19" s="35">
        <f t="shared" si="7"/>
      </c>
      <c r="K19" s="63"/>
      <c r="L19" s="64"/>
      <c r="M19" s="65"/>
      <c r="N19" s="65"/>
      <c r="O19" s="65"/>
      <c r="P19" s="65"/>
      <c r="Q19" s="65"/>
      <c r="R19" s="65"/>
      <c r="S19" s="20">
        <f t="shared" si="3"/>
        <v>0</v>
      </c>
      <c r="T19" s="71"/>
      <c r="U19" s="65"/>
      <c r="V19" s="65"/>
      <c r="W19" s="65"/>
      <c r="X19" s="65"/>
      <c r="Y19" s="65"/>
      <c r="Z19" s="65"/>
      <c r="AA19" s="65"/>
      <c r="AB19" s="65"/>
      <c r="AC19" s="65"/>
      <c r="AD19" s="20">
        <f t="shared" si="4"/>
        <v>0</v>
      </c>
      <c r="AE19" s="64"/>
      <c r="AF19" s="65"/>
      <c r="AG19" s="65"/>
      <c r="AH19" s="65"/>
      <c r="AI19" s="65"/>
      <c r="AJ19" s="65"/>
      <c r="AK19" s="65"/>
      <c r="AL19" s="65"/>
      <c r="AM19" s="65"/>
      <c r="AN19" s="65"/>
      <c r="AO19" s="20">
        <f t="shared" si="5"/>
        <v>0</v>
      </c>
      <c r="AP19" s="64"/>
      <c r="AQ19" s="65"/>
      <c r="AR19" s="65"/>
      <c r="AS19" s="65"/>
      <c r="AT19" s="65"/>
      <c r="AU19" s="65"/>
      <c r="AV19" s="65"/>
      <c r="AW19" s="65"/>
      <c r="AX19" s="65"/>
      <c r="AY19" s="65"/>
      <c r="AZ19" s="20">
        <f t="shared" si="6"/>
        <v>0</v>
      </c>
    </row>
    <row r="20" spans="1:52" ht="15.75">
      <c r="A20" s="10">
        <f t="shared" si="1"/>
        <v>18</v>
      </c>
      <c r="B20" s="48"/>
      <c r="C20" s="49"/>
      <c r="D20" s="49"/>
      <c r="E20" s="49"/>
      <c r="F20" s="49"/>
      <c r="G20" s="49"/>
      <c r="H20" s="50"/>
      <c r="I20" s="23">
        <f t="shared" si="2"/>
      </c>
      <c r="J20" s="35">
        <f t="shared" si="7"/>
      </c>
      <c r="K20" s="63"/>
      <c r="L20" s="64"/>
      <c r="M20" s="65"/>
      <c r="N20" s="65"/>
      <c r="O20" s="65"/>
      <c r="P20" s="65"/>
      <c r="Q20" s="65"/>
      <c r="R20" s="65"/>
      <c r="S20" s="20">
        <f t="shared" si="3"/>
        <v>0</v>
      </c>
      <c r="T20" s="71"/>
      <c r="U20" s="65"/>
      <c r="V20" s="65"/>
      <c r="W20" s="65"/>
      <c r="X20" s="65"/>
      <c r="Y20" s="65"/>
      <c r="Z20" s="65"/>
      <c r="AA20" s="65"/>
      <c r="AB20" s="65"/>
      <c r="AC20" s="65"/>
      <c r="AD20" s="20">
        <f t="shared" si="4"/>
        <v>0</v>
      </c>
      <c r="AE20" s="64"/>
      <c r="AF20" s="65"/>
      <c r="AG20" s="65"/>
      <c r="AH20" s="65"/>
      <c r="AI20" s="65"/>
      <c r="AJ20" s="65"/>
      <c r="AK20" s="65"/>
      <c r="AL20" s="65"/>
      <c r="AM20" s="65"/>
      <c r="AN20" s="65"/>
      <c r="AO20" s="20">
        <f t="shared" si="5"/>
        <v>0</v>
      </c>
      <c r="AP20" s="64"/>
      <c r="AQ20" s="65"/>
      <c r="AR20" s="65"/>
      <c r="AS20" s="65"/>
      <c r="AT20" s="65"/>
      <c r="AU20" s="65"/>
      <c r="AV20" s="65"/>
      <c r="AW20" s="65"/>
      <c r="AX20" s="65"/>
      <c r="AY20" s="65"/>
      <c r="AZ20" s="20">
        <f t="shared" si="6"/>
        <v>0</v>
      </c>
    </row>
    <row r="21" spans="1:52" ht="15.75">
      <c r="A21" s="10">
        <f t="shared" si="1"/>
        <v>19</v>
      </c>
      <c r="B21" s="48"/>
      <c r="C21" s="49"/>
      <c r="D21" s="49"/>
      <c r="E21" s="49"/>
      <c r="F21" s="49"/>
      <c r="G21" s="49"/>
      <c r="H21" s="50"/>
      <c r="I21" s="23">
        <f t="shared" si="2"/>
      </c>
      <c r="J21" s="35">
        <f t="shared" si="7"/>
      </c>
      <c r="K21" s="63"/>
      <c r="L21" s="64"/>
      <c r="M21" s="65"/>
      <c r="N21" s="65"/>
      <c r="O21" s="65"/>
      <c r="P21" s="65"/>
      <c r="Q21" s="65"/>
      <c r="R21" s="65"/>
      <c r="S21" s="20">
        <f t="shared" si="3"/>
        <v>0</v>
      </c>
      <c r="T21" s="71"/>
      <c r="U21" s="65"/>
      <c r="V21" s="65"/>
      <c r="W21" s="65"/>
      <c r="X21" s="65"/>
      <c r="Y21" s="65"/>
      <c r="Z21" s="65"/>
      <c r="AA21" s="65"/>
      <c r="AB21" s="65"/>
      <c r="AC21" s="65"/>
      <c r="AD21" s="20">
        <f t="shared" si="4"/>
        <v>0</v>
      </c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20">
        <f t="shared" si="5"/>
        <v>0</v>
      </c>
      <c r="AP21" s="64"/>
      <c r="AQ21" s="65"/>
      <c r="AR21" s="65"/>
      <c r="AS21" s="65"/>
      <c r="AT21" s="65"/>
      <c r="AU21" s="65"/>
      <c r="AV21" s="65"/>
      <c r="AW21" s="65"/>
      <c r="AX21" s="65"/>
      <c r="AY21" s="65"/>
      <c r="AZ21" s="20">
        <f t="shared" si="6"/>
        <v>0</v>
      </c>
    </row>
    <row r="22" spans="1:52" ht="15.75">
      <c r="A22" s="13">
        <f t="shared" si="1"/>
        <v>20</v>
      </c>
      <c r="B22" s="51"/>
      <c r="C22" s="52"/>
      <c r="D22" s="52"/>
      <c r="E22" s="52"/>
      <c r="F22" s="52"/>
      <c r="G22" s="52"/>
      <c r="H22" s="53"/>
      <c r="I22" s="24">
        <f t="shared" si="2"/>
      </c>
      <c r="J22" s="34">
        <f t="shared" si="7"/>
      </c>
      <c r="K22" s="60"/>
      <c r="L22" s="61"/>
      <c r="M22" s="62"/>
      <c r="N22" s="62"/>
      <c r="O22" s="62"/>
      <c r="P22" s="62"/>
      <c r="Q22" s="62"/>
      <c r="R22" s="62"/>
      <c r="S22" s="21">
        <f t="shared" si="3"/>
        <v>0</v>
      </c>
      <c r="T22" s="70"/>
      <c r="U22" s="62"/>
      <c r="V22" s="62"/>
      <c r="W22" s="62"/>
      <c r="X22" s="62"/>
      <c r="Y22" s="62"/>
      <c r="Z22" s="62"/>
      <c r="AA22" s="62"/>
      <c r="AB22" s="62"/>
      <c r="AC22" s="62"/>
      <c r="AD22" s="21">
        <f t="shared" si="4"/>
        <v>0</v>
      </c>
      <c r="AE22" s="61"/>
      <c r="AF22" s="62"/>
      <c r="AG22" s="62"/>
      <c r="AH22" s="62"/>
      <c r="AI22" s="62"/>
      <c r="AJ22" s="62"/>
      <c r="AK22" s="62"/>
      <c r="AL22" s="62"/>
      <c r="AM22" s="62"/>
      <c r="AN22" s="62"/>
      <c r="AO22" s="21">
        <f t="shared" si="5"/>
        <v>0</v>
      </c>
      <c r="AP22" s="61"/>
      <c r="AQ22" s="62"/>
      <c r="AR22" s="62"/>
      <c r="AS22" s="62"/>
      <c r="AT22" s="62"/>
      <c r="AU22" s="62"/>
      <c r="AV22" s="62"/>
      <c r="AW22" s="62"/>
      <c r="AX22" s="62"/>
      <c r="AY22" s="62"/>
      <c r="AZ22" s="21">
        <f t="shared" si="6"/>
        <v>0</v>
      </c>
    </row>
    <row r="23" spans="1:52" ht="15.75">
      <c r="A23" s="10">
        <f t="shared" si="1"/>
        <v>21</v>
      </c>
      <c r="B23" s="45"/>
      <c r="C23" s="46"/>
      <c r="D23" s="46"/>
      <c r="E23" s="46"/>
      <c r="F23" s="46"/>
      <c r="G23" s="46"/>
      <c r="H23" s="47"/>
      <c r="I23" s="72">
        <f t="shared" si="2"/>
      </c>
      <c r="J23" s="35">
        <f t="shared" si="7"/>
      </c>
      <c r="K23" s="63"/>
      <c r="L23" s="64"/>
      <c r="M23" s="65"/>
      <c r="N23" s="65"/>
      <c r="O23" s="65"/>
      <c r="P23" s="65"/>
      <c r="Q23" s="65"/>
      <c r="R23" s="65"/>
      <c r="S23" s="19">
        <f t="shared" si="3"/>
        <v>0</v>
      </c>
      <c r="T23" s="71"/>
      <c r="U23" s="65"/>
      <c r="V23" s="65"/>
      <c r="W23" s="65"/>
      <c r="X23" s="65"/>
      <c r="Y23" s="65"/>
      <c r="Z23" s="65"/>
      <c r="AA23" s="65"/>
      <c r="AB23" s="65"/>
      <c r="AC23" s="65"/>
      <c r="AD23" s="19">
        <f t="shared" si="4"/>
        <v>0</v>
      </c>
      <c r="AE23" s="64"/>
      <c r="AF23" s="65"/>
      <c r="AG23" s="65"/>
      <c r="AH23" s="65"/>
      <c r="AI23" s="65"/>
      <c r="AJ23" s="65"/>
      <c r="AK23" s="65"/>
      <c r="AL23" s="65"/>
      <c r="AM23" s="65"/>
      <c r="AN23" s="65"/>
      <c r="AO23" s="19">
        <f t="shared" si="5"/>
        <v>0</v>
      </c>
      <c r="AP23" s="64"/>
      <c r="AQ23" s="65"/>
      <c r="AR23" s="65"/>
      <c r="AS23" s="65"/>
      <c r="AT23" s="65"/>
      <c r="AU23" s="65"/>
      <c r="AV23" s="65"/>
      <c r="AW23" s="65"/>
      <c r="AX23" s="65"/>
      <c r="AY23" s="65"/>
      <c r="AZ23" s="19">
        <f t="shared" si="6"/>
        <v>0</v>
      </c>
    </row>
    <row r="24" spans="1:52" ht="15.75">
      <c r="A24" s="10">
        <f t="shared" si="1"/>
        <v>22</v>
      </c>
      <c r="B24" s="48"/>
      <c r="C24" s="49"/>
      <c r="D24" s="49"/>
      <c r="E24" s="49"/>
      <c r="F24" s="49"/>
      <c r="G24" s="49"/>
      <c r="H24" s="50"/>
      <c r="I24" s="23">
        <f t="shared" si="2"/>
      </c>
      <c r="J24" s="35">
        <f t="shared" si="7"/>
      </c>
      <c r="K24" s="63"/>
      <c r="L24" s="64"/>
      <c r="M24" s="65"/>
      <c r="N24" s="65"/>
      <c r="O24" s="65"/>
      <c r="P24" s="65"/>
      <c r="Q24" s="65"/>
      <c r="R24" s="65"/>
      <c r="S24" s="20">
        <f t="shared" si="3"/>
        <v>0</v>
      </c>
      <c r="T24" s="71"/>
      <c r="U24" s="65"/>
      <c r="V24" s="65"/>
      <c r="W24" s="65"/>
      <c r="X24" s="65"/>
      <c r="Y24" s="65"/>
      <c r="Z24" s="65"/>
      <c r="AA24" s="65"/>
      <c r="AB24" s="65"/>
      <c r="AC24" s="65"/>
      <c r="AD24" s="20">
        <f t="shared" si="4"/>
        <v>0</v>
      </c>
      <c r="AE24" s="64"/>
      <c r="AF24" s="65"/>
      <c r="AG24" s="65"/>
      <c r="AH24" s="65"/>
      <c r="AI24" s="65"/>
      <c r="AJ24" s="65"/>
      <c r="AK24" s="65"/>
      <c r="AL24" s="65"/>
      <c r="AM24" s="65"/>
      <c r="AN24" s="65"/>
      <c r="AO24" s="20">
        <f t="shared" si="5"/>
        <v>0</v>
      </c>
      <c r="AP24" s="64"/>
      <c r="AQ24" s="65"/>
      <c r="AR24" s="65"/>
      <c r="AS24" s="65"/>
      <c r="AT24" s="65"/>
      <c r="AU24" s="65"/>
      <c r="AV24" s="65"/>
      <c r="AW24" s="65"/>
      <c r="AX24" s="65"/>
      <c r="AY24" s="65"/>
      <c r="AZ24" s="20">
        <f t="shared" si="6"/>
        <v>0</v>
      </c>
    </row>
    <row r="25" spans="1:52" ht="15.75">
      <c r="A25" s="10">
        <f t="shared" si="1"/>
        <v>23</v>
      </c>
      <c r="B25" s="48"/>
      <c r="C25" s="49"/>
      <c r="D25" s="49"/>
      <c r="E25" s="49"/>
      <c r="F25" s="49"/>
      <c r="G25" s="49"/>
      <c r="H25" s="50"/>
      <c r="I25" s="23">
        <f t="shared" si="2"/>
      </c>
      <c r="J25" s="35">
        <f t="shared" si="7"/>
      </c>
      <c r="K25" s="63"/>
      <c r="L25" s="64"/>
      <c r="M25" s="65"/>
      <c r="N25" s="65"/>
      <c r="O25" s="65"/>
      <c r="P25" s="65"/>
      <c r="Q25" s="65"/>
      <c r="R25" s="65"/>
      <c r="S25" s="20">
        <f t="shared" si="3"/>
        <v>0</v>
      </c>
      <c r="T25" s="71"/>
      <c r="U25" s="65"/>
      <c r="V25" s="65"/>
      <c r="W25" s="65"/>
      <c r="X25" s="65"/>
      <c r="Y25" s="65"/>
      <c r="Z25" s="65"/>
      <c r="AA25" s="65"/>
      <c r="AB25" s="65"/>
      <c r="AC25" s="65"/>
      <c r="AD25" s="20">
        <f t="shared" si="4"/>
        <v>0</v>
      </c>
      <c r="AE25" s="64"/>
      <c r="AF25" s="65"/>
      <c r="AG25" s="65"/>
      <c r="AH25" s="65"/>
      <c r="AI25" s="65"/>
      <c r="AJ25" s="65"/>
      <c r="AK25" s="65"/>
      <c r="AL25" s="65"/>
      <c r="AM25" s="65"/>
      <c r="AN25" s="65"/>
      <c r="AO25" s="20">
        <f t="shared" si="5"/>
        <v>0</v>
      </c>
      <c r="AP25" s="64"/>
      <c r="AQ25" s="65"/>
      <c r="AR25" s="65"/>
      <c r="AS25" s="65"/>
      <c r="AT25" s="65"/>
      <c r="AU25" s="65"/>
      <c r="AV25" s="65"/>
      <c r="AW25" s="65"/>
      <c r="AX25" s="65"/>
      <c r="AY25" s="65"/>
      <c r="AZ25" s="20">
        <f t="shared" si="6"/>
        <v>0</v>
      </c>
    </row>
    <row r="26" spans="1:52" ht="15.75">
      <c r="A26" s="10">
        <f t="shared" si="1"/>
        <v>24</v>
      </c>
      <c r="B26" s="48"/>
      <c r="C26" s="49"/>
      <c r="D26" s="49"/>
      <c r="E26" s="49"/>
      <c r="F26" s="49"/>
      <c r="G26" s="49"/>
      <c r="H26" s="50"/>
      <c r="I26" s="23">
        <f t="shared" si="2"/>
      </c>
      <c r="J26" s="35">
        <f t="shared" si="7"/>
      </c>
      <c r="K26" s="63"/>
      <c r="L26" s="64"/>
      <c r="M26" s="65"/>
      <c r="N26" s="65"/>
      <c r="O26" s="65"/>
      <c r="P26" s="65"/>
      <c r="Q26" s="65"/>
      <c r="R26" s="65"/>
      <c r="S26" s="20">
        <f t="shared" si="3"/>
        <v>0</v>
      </c>
      <c r="T26" s="71"/>
      <c r="U26" s="65"/>
      <c r="V26" s="65"/>
      <c r="W26" s="65"/>
      <c r="X26" s="65"/>
      <c r="Y26" s="65"/>
      <c r="Z26" s="65"/>
      <c r="AA26" s="65"/>
      <c r="AB26" s="65"/>
      <c r="AC26" s="65"/>
      <c r="AD26" s="20">
        <f t="shared" si="4"/>
        <v>0</v>
      </c>
      <c r="AE26" s="64"/>
      <c r="AF26" s="65"/>
      <c r="AG26" s="65"/>
      <c r="AH26" s="65"/>
      <c r="AI26" s="65"/>
      <c r="AJ26" s="65"/>
      <c r="AK26" s="65"/>
      <c r="AL26" s="65"/>
      <c r="AM26" s="65"/>
      <c r="AN26" s="65"/>
      <c r="AO26" s="20">
        <f t="shared" si="5"/>
        <v>0</v>
      </c>
      <c r="AP26" s="64"/>
      <c r="AQ26" s="65"/>
      <c r="AR26" s="65"/>
      <c r="AS26" s="65"/>
      <c r="AT26" s="65"/>
      <c r="AU26" s="65"/>
      <c r="AV26" s="65"/>
      <c r="AW26" s="65"/>
      <c r="AX26" s="65"/>
      <c r="AY26" s="65"/>
      <c r="AZ26" s="20">
        <f t="shared" si="6"/>
        <v>0</v>
      </c>
    </row>
    <row r="27" spans="1:52" ht="15.75">
      <c r="A27" s="10">
        <f t="shared" si="1"/>
        <v>25</v>
      </c>
      <c r="B27" s="51"/>
      <c r="C27" s="52"/>
      <c r="D27" s="52"/>
      <c r="E27" s="52"/>
      <c r="F27" s="52"/>
      <c r="G27" s="52"/>
      <c r="H27" s="53"/>
      <c r="I27" s="24">
        <f t="shared" si="2"/>
      </c>
      <c r="J27" s="35">
        <f t="shared" si="7"/>
      </c>
      <c r="K27" s="63"/>
      <c r="L27" s="64"/>
      <c r="M27" s="65"/>
      <c r="N27" s="65"/>
      <c r="O27" s="65"/>
      <c r="P27" s="65"/>
      <c r="Q27" s="65"/>
      <c r="R27" s="65"/>
      <c r="S27" s="21">
        <f t="shared" si="3"/>
        <v>0</v>
      </c>
      <c r="T27" s="71"/>
      <c r="U27" s="65"/>
      <c r="V27" s="65"/>
      <c r="W27" s="65"/>
      <c r="X27" s="65"/>
      <c r="Y27" s="65"/>
      <c r="Z27" s="65"/>
      <c r="AA27" s="65"/>
      <c r="AB27" s="65"/>
      <c r="AC27" s="65"/>
      <c r="AD27" s="21">
        <f t="shared" si="4"/>
        <v>0</v>
      </c>
      <c r="AE27" s="64"/>
      <c r="AF27" s="65"/>
      <c r="AG27" s="65"/>
      <c r="AH27" s="65"/>
      <c r="AI27" s="65"/>
      <c r="AJ27" s="65"/>
      <c r="AK27" s="65"/>
      <c r="AL27" s="65"/>
      <c r="AM27" s="65"/>
      <c r="AN27" s="65"/>
      <c r="AO27" s="21">
        <f t="shared" si="5"/>
        <v>0</v>
      </c>
      <c r="AP27" s="64"/>
      <c r="AQ27" s="65"/>
      <c r="AR27" s="65"/>
      <c r="AS27" s="65"/>
      <c r="AT27" s="65"/>
      <c r="AU27" s="65"/>
      <c r="AV27" s="65"/>
      <c r="AW27" s="65"/>
      <c r="AX27" s="65"/>
      <c r="AY27" s="65"/>
      <c r="AZ27" s="21">
        <f t="shared" si="6"/>
        <v>0</v>
      </c>
    </row>
    <row r="28" spans="1:52" ht="15.75">
      <c r="A28" s="11">
        <f t="shared" si="1"/>
        <v>26</v>
      </c>
      <c r="B28" s="45"/>
      <c r="C28" s="46"/>
      <c r="D28" s="46"/>
      <c r="E28" s="46"/>
      <c r="F28" s="46"/>
      <c r="G28" s="46"/>
      <c r="H28" s="47"/>
      <c r="I28" s="72">
        <f t="shared" si="2"/>
      </c>
      <c r="J28" s="32">
        <f t="shared" si="7"/>
      </c>
      <c r="K28" s="54"/>
      <c r="L28" s="55"/>
      <c r="M28" s="56"/>
      <c r="N28" s="56"/>
      <c r="O28" s="56"/>
      <c r="P28" s="56"/>
      <c r="Q28" s="56"/>
      <c r="R28" s="56"/>
      <c r="S28" s="19">
        <f t="shared" si="3"/>
        <v>0</v>
      </c>
      <c r="T28" s="68"/>
      <c r="U28" s="56"/>
      <c r="V28" s="56"/>
      <c r="W28" s="56"/>
      <c r="X28" s="56"/>
      <c r="Y28" s="56"/>
      <c r="Z28" s="56"/>
      <c r="AA28" s="56"/>
      <c r="AB28" s="56"/>
      <c r="AC28" s="56"/>
      <c r="AD28" s="19">
        <f t="shared" si="4"/>
        <v>0</v>
      </c>
      <c r="AE28" s="55"/>
      <c r="AF28" s="56"/>
      <c r="AG28" s="56"/>
      <c r="AH28" s="56"/>
      <c r="AI28" s="56"/>
      <c r="AJ28" s="56"/>
      <c r="AK28" s="56"/>
      <c r="AL28" s="56"/>
      <c r="AM28" s="56"/>
      <c r="AN28" s="56"/>
      <c r="AO28" s="19">
        <f t="shared" si="5"/>
        <v>0</v>
      </c>
      <c r="AP28" s="55"/>
      <c r="AQ28" s="56"/>
      <c r="AR28" s="56"/>
      <c r="AS28" s="56"/>
      <c r="AT28" s="56"/>
      <c r="AU28" s="56"/>
      <c r="AV28" s="56"/>
      <c r="AW28" s="56"/>
      <c r="AX28" s="56"/>
      <c r="AY28" s="56"/>
      <c r="AZ28" s="19">
        <f t="shared" si="6"/>
        <v>0</v>
      </c>
    </row>
    <row r="29" spans="1:52" ht="15.75">
      <c r="A29" s="12">
        <f t="shared" si="1"/>
        <v>27</v>
      </c>
      <c r="B29" s="48"/>
      <c r="C29" s="49"/>
      <c r="D29" s="49"/>
      <c r="E29" s="49"/>
      <c r="F29" s="49"/>
      <c r="G29" s="49"/>
      <c r="H29" s="50"/>
      <c r="I29" s="23">
        <f t="shared" si="2"/>
      </c>
      <c r="J29" s="33">
        <f t="shared" si="7"/>
      </c>
      <c r="K29" s="57"/>
      <c r="L29" s="58"/>
      <c r="M29" s="59"/>
      <c r="N29" s="59"/>
      <c r="O29" s="59"/>
      <c r="P29" s="59"/>
      <c r="Q29" s="59"/>
      <c r="R29" s="59"/>
      <c r="S29" s="20">
        <f t="shared" si="3"/>
        <v>0</v>
      </c>
      <c r="T29" s="69"/>
      <c r="U29" s="59"/>
      <c r="V29" s="59"/>
      <c r="W29" s="59"/>
      <c r="X29" s="59"/>
      <c r="Y29" s="59"/>
      <c r="Z29" s="59"/>
      <c r="AA29" s="59"/>
      <c r="AB29" s="59"/>
      <c r="AC29" s="59"/>
      <c r="AD29" s="20">
        <f t="shared" si="4"/>
        <v>0</v>
      </c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20">
        <f t="shared" si="5"/>
        <v>0</v>
      </c>
      <c r="AP29" s="58"/>
      <c r="AQ29" s="59"/>
      <c r="AR29" s="59"/>
      <c r="AS29" s="59"/>
      <c r="AT29" s="59"/>
      <c r="AU29" s="59"/>
      <c r="AV29" s="59"/>
      <c r="AW29" s="59"/>
      <c r="AX29" s="59"/>
      <c r="AY29" s="59"/>
      <c r="AZ29" s="20">
        <f t="shared" si="6"/>
        <v>0</v>
      </c>
    </row>
    <row r="30" spans="1:52" ht="15.75">
      <c r="A30" s="12">
        <f t="shared" si="1"/>
        <v>28</v>
      </c>
      <c r="B30" s="48"/>
      <c r="C30" s="49"/>
      <c r="D30" s="49"/>
      <c r="E30" s="49"/>
      <c r="F30" s="49"/>
      <c r="G30" s="49"/>
      <c r="H30" s="50"/>
      <c r="I30" s="23">
        <f t="shared" si="2"/>
      </c>
      <c r="J30" s="33">
        <f t="shared" si="7"/>
      </c>
      <c r="K30" s="57"/>
      <c r="L30" s="58"/>
      <c r="M30" s="59"/>
      <c r="N30" s="59"/>
      <c r="O30" s="59"/>
      <c r="P30" s="59"/>
      <c r="Q30" s="59"/>
      <c r="R30" s="59"/>
      <c r="S30" s="20">
        <f t="shared" si="3"/>
        <v>0</v>
      </c>
      <c r="T30" s="69"/>
      <c r="U30" s="59"/>
      <c r="V30" s="59"/>
      <c r="W30" s="59"/>
      <c r="X30" s="59"/>
      <c r="Y30" s="59"/>
      <c r="Z30" s="59"/>
      <c r="AA30" s="59"/>
      <c r="AB30" s="59"/>
      <c r="AC30" s="59"/>
      <c r="AD30" s="20">
        <f t="shared" si="4"/>
        <v>0</v>
      </c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20">
        <f t="shared" si="5"/>
        <v>0</v>
      </c>
      <c r="AP30" s="58"/>
      <c r="AQ30" s="59"/>
      <c r="AR30" s="59"/>
      <c r="AS30" s="59"/>
      <c r="AT30" s="59"/>
      <c r="AU30" s="59"/>
      <c r="AV30" s="59"/>
      <c r="AW30" s="59"/>
      <c r="AX30" s="59"/>
      <c r="AY30" s="59"/>
      <c r="AZ30" s="20">
        <f t="shared" si="6"/>
        <v>0</v>
      </c>
    </row>
    <row r="31" spans="1:52" ht="15.75">
      <c r="A31" s="12">
        <f t="shared" si="1"/>
        <v>29</v>
      </c>
      <c r="B31" s="48"/>
      <c r="C31" s="49"/>
      <c r="D31" s="49"/>
      <c r="E31" s="49"/>
      <c r="F31" s="49"/>
      <c r="G31" s="49"/>
      <c r="H31" s="50"/>
      <c r="I31" s="23">
        <f t="shared" si="2"/>
      </c>
      <c r="J31" s="33">
        <f t="shared" si="7"/>
      </c>
      <c r="K31" s="57"/>
      <c r="L31" s="58"/>
      <c r="M31" s="59"/>
      <c r="N31" s="59"/>
      <c r="O31" s="59"/>
      <c r="P31" s="59"/>
      <c r="Q31" s="59"/>
      <c r="R31" s="59"/>
      <c r="S31" s="20">
        <f t="shared" si="3"/>
        <v>0</v>
      </c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20">
        <f t="shared" si="4"/>
        <v>0</v>
      </c>
      <c r="AE31" s="58"/>
      <c r="AF31" s="59"/>
      <c r="AG31" s="59"/>
      <c r="AH31" s="59"/>
      <c r="AI31" s="59"/>
      <c r="AJ31" s="59"/>
      <c r="AK31" s="59"/>
      <c r="AL31" s="59"/>
      <c r="AM31" s="59"/>
      <c r="AN31" s="59"/>
      <c r="AO31" s="20">
        <f t="shared" si="5"/>
        <v>0</v>
      </c>
      <c r="AP31" s="58"/>
      <c r="AQ31" s="59"/>
      <c r="AR31" s="59"/>
      <c r="AS31" s="59"/>
      <c r="AT31" s="59"/>
      <c r="AU31" s="59"/>
      <c r="AV31" s="59"/>
      <c r="AW31" s="59"/>
      <c r="AX31" s="59"/>
      <c r="AY31" s="59"/>
      <c r="AZ31" s="20">
        <f t="shared" si="6"/>
        <v>0</v>
      </c>
    </row>
    <row r="32" spans="1:52" ht="15.75">
      <c r="A32" s="13">
        <f t="shared" si="1"/>
        <v>30</v>
      </c>
      <c r="B32" s="51"/>
      <c r="C32" s="52"/>
      <c r="D32" s="52"/>
      <c r="E32" s="52"/>
      <c r="F32" s="52"/>
      <c r="G32" s="52"/>
      <c r="H32" s="53"/>
      <c r="I32" s="24">
        <f t="shared" si="2"/>
      </c>
      <c r="J32" s="34">
        <f>IF(S32*$L$1+AD32*$T$1+AO32*$AE$1+AZ32*$AP$1=0,"",(S32*$L$1+AD32*$T$1+AO32*$AE$1+AZ32*$AP$1)/(IF(S32&gt;0,$L$1,0)+IF(AD32&gt;0,$T$1,0)+IF(AO32&gt;0,$AE$1,0)+IF(AZ32&gt;0,$AP$1,0)))</f>
      </c>
      <c r="K32" s="60"/>
      <c r="L32" s="61"/>
      <c r="M32" s="62"/>
      <c r="N32" s="62"/>
      <c r="O32" s="62"/>
      <c r="P32" s="62"/>
      <c r="Q32" s="62"/>
      <c r="R32" s="62"/>
      <c r="S32" s="21">
        <f t="shared" si="3"/>
        <v>0</v>
      </c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21">
        <f t="shared" si="4"/>
        <v>0</v>
      </c>
      <c r="AE32" s="61"/>
      <c r="AF32" s="62"/>
      <c r="AG32" s="62"/>
      <c r="AH32" s="62"/>
      <c r="AI32" s="62"/>
      <c r="AJ32" s="62"/>
      <c r="AK32" s="62"/>
      <c r="AL32" s="62"/>
      <c r="AM32" s="62"/>
      <c r="AN32" s="62"/>
      <c r="AO32" s="21">
        <f t="shared" si="5"/>
        <v>0</v>
      </c>
      <c r="AP32" s="61"/>
      <c r="AQ32" s="62"/>
      <c r="AR32" s="62"/>
      <c r="AS32" s="62"/>
      <c r="AT32" s="62"/>
      <c r="AU32" s="62"/>
      <c r="AV32" s="62"/>
      <c r="AW32" s="62"/>
      <c r="AX32" s="62"/>
      <c r="AY32" s="62"/>
      <c r="AZ32" s="21">
        <f t="shared" si="6"/>
        <v>0</v>
      </c>
    </row>
    <row r="33" spans="1:52" ht="15.75">
      <c r="A33" s="10">
        <f t="shared" si="1"/>
        <v>31</v>
      </c>
      <c r="B33" s="45"/>
      <c r="C33" s="46"/>
      <c r="D33" s="46"/>
      <c r="E33" s="46"/>
      <c r="F33" s="46"/>
      <c r="G33" s="46"/>
      <c r="H33" s="47"/>
      <c r="I33" s="72">
        <f t="shared" si="2"/>
      </c>
      <c r="J33" s="35">
        <f t="shared" si="7"/>
      </c>
      <c r="K33" s="63"/>
      <c r="L33" s="64"/>
      <c r="M33" s="65"/>
      <c r="N33" s="65"/>
      <c r="O33" s="65"/>
      <c r="P33" s="65"/>
      <c r="Q33" s="65"/>
      <c r="R33" s="65"/>
      <c r="S33" s="19">
        <f t="shared" si="3"/>
        <v>0</v>
      </c>
      <c r="T33" s="64"/>
      <c r="U33" s="65"/>
      <c r="V33" s="65"/>
      <c r="W33" s="65"/>
      <c r="X33" s="65"/>
      <c r="Y33" s="65"/>
      <c r="Z33" s="65"/>
      <c r="AA33" s="65"/>
      <c r="AB33" s="65"/>
      <c r="AC33" s="65"/>
      <c r="AD33" s="19">
        <f t="shared" si="4"/>
        <v>0</v>
      </c>
      <c r="AE33" s="64"/>
      <c r="AF33" s="65"/>
      <c r="AG33" s="65"/>
      <c r="AH33" s="65"/>
      <c r="AI33" s="65"/>
      <c r="AJ33" s="65"/>
      <c r="AK33" s="65"/>
      <c r="AL33" s="65"/>
      <c r="AM33" s="65"/>
      <c r="AN33" s="65"/>
      <c r="AO33" s="19">
        <f t="shared" si="5"/>
        <v>0</v>
      </c>
      <c r="AP33" s="64"/>
      <c r="AQ33" s="65"/>
      <c r="AR33" s="65"/>
      <c r="AS33" s="65"/>
      <c r="AT33" s="65"/>
      <c r="AU33" s="65"/>
      <c r="AV33" s="65"/>
      <c r="AW33" s="65"/>
      <c r="AX33" s="65"/>
      <c r="AY33" s="65"/>
      <c r="AZ33" s="19">
        <f t="shared" si="6"/>
        <v>0</v>
      </c>
    </row>
    <row r="34" spans="1:52" ht="15.75" customHeight="1">
      <c r="A34" s="10">
        <f t="shared" si="1"/>
        <v>32</v>
      </c>
      <c r="B34" s="51"/>
      <c r="C34" s="52"/>
      <c r="D34" s="52"/>
      <c r="E34" s="52"/>
      <c r="F34" s="52"/>
      <c r="G34" s="52"/>
      <c r="H34" s="53"/>
      <c r="I34" s="24">
        <f t="shared" si="2"/>
      </c>
      <c r="J34" s="35">
        <f t="shared" si="7"/>
      </c>
      <c r="K34" s="63"/>
      <c r="L34" s="66"/>
      <c r="M34" s="67"/>
      <c r="N34" s="67"/>
      <c r="O34" s="67"/>
      <c r="P34" s="67"/>
      <c r="Q34" s="67"/>
      <c r="R34" s="67"/>
      <c r="S34" s="20">
        <f t="shared" si="3"/>
        <v>0</v>
      </c>
      <c r="T34" s="61"/>
      <c r="U34" s="67"/>
      <c r="V34" s="67"/>
      <c r="W34" s="67"/>
      <c r="X34" s="67"/>
      <c r="Y34" s="67"/>
      <c r="Z34" s="67"/>
      <c r="AA34" s="67"/>
      <c r="AB34" s="67"/>
      <c r="AC34" s="67"/>
      <c r="AD34" s="20">
        <f t="shared" si="4"/>
        <v>0</v>
      </c>
      <c r="AE34" s="66"/>
      <c r="AF34" s="67"/>
      <c r="AG34" s="67"/>
      <c r="AH34" s="67"/>
      <c r="AI34" s="67"/>
      <c r="AJ34" s="67"/>
      <c r="AK34" s="67"/>
      <c r="AL34" s="67"/>
      <c r="AM34" s="67"/>
      <c r="AN34" s="67"/>
      <c r="AO34" s="20">
        <f t="shared" si="5"/>
        <v>0</v>
      </c>
      <c r="AP34" s="61"/>
      <c r="AQ34" s="62"/>
      <c r="AR34" s="62"/>
      <c r="AS34" s="62"/>
      <c r="AT34" s="62"/>
      <c r="AU34" s="62"/>
      <c r="AV34" s="62"/>
      <c r="AW34" s="62"/>
      <c r="AX34" s="62"/>
      <c r="AY34" s="62"/>
      <c r="AZ34" s="20">
        <f t="shared" si="6"/>
        <v>0</v>
      </c>
    </row>
    <row r="35" spans="1:52" s="16" customFormat="1" ht="15.75" customHeight="1">
      <c r="A35" s="36" t="s">
        <v>8</v>
      </c>
      <c r="B35" s="14"/>
      <c r="C35" s="14"/>
      <c r="D35" s="14"/>
      <c r="E35" s="14"/>
      <c r="F35" s="14"/>
      <c r="G35" s="14"/>
      <c r="H35" s="38" t="s">
        <v>5</v>
      </c>
      <c r="I35" s="37">
        <f>IF(COUNT(J3:J34)&gt;0,AVERAGE(J3:J34),"")</f>
      </c>
      <c r="J35" s="26"/>
      <c r="K35" s="15">
        <f>IF(COUNT(K3:K34)&gt;0,AVERAGE(K3:K34),"")</f>
      </c>
      <c r="L35" s="14">
        <f>IF(COUNT(L3:L34)&gt;0,AVERAGE(L3:L34),"")</f>
      </c>
      <c r="M35" s="14">
        <f aca="true" t="shared" si="8" ref="M35:R35">IF(COUNT(M3:M34)&gt;0,AVERAGE(M3:M34),"")</f>
      </c>
      <c r="N35" s="14">
        <f t="shared" si="8"/>
      </c>
      <c r="O35" s="14">
        <f t="shared" si="8"/>
      </c>
      <c r="P35" s="14">
        <f t="shared" si="8"/>
      </c>
      <c r="Q35" s="14">
        <f t="shared" si="8"/>
      </c>
      <c r="R35" s="14">
        <f t="shared" si="8"/>
      </c>
      <c r="S35" s="39">
        <f>IF(SUMPRODUCT((S3:S34&gt;0)*1)&lt;&gt;0,SUMPRODUCT((S3:S34&gt;0)*S3:S34)/SUMPRODUCT((S3:S34&gt;0)*1),"")</f>
      </c>
      <c r="T35" s="14">
        <f aca="true" t="shared" si="9" ref="T35:AC35">IF(COUNT(T3:T34)&gt;0,AVERAGE(T3:T34),"")</f>
      </c>
      <c r="U35" s="14">
        <f t="shared" si="9"/>
      </c>
      <c r="V35" s="14">
        <f t="shared" si="9"/>
      </c>
      <c r="W35" s="14">
        <f t="shared" si="9"/>
      </c>
      <c r="X35" s="14">
        <f t="shared" si="9"/>
      </c>
      <c r="Y35" s="14">
        <f t="shared" si="9"/>
      </c>
      <c r="Z35" s="14">
        <f t="shared" si="9"/>
      </c>
      <c r="AA35" s="14">
        <f t="shared" si="9"/>
      </c>
      <c r="AB35" s="14">
        <f t="shared" si="9"/>
      </c>
      <c r="AC35" s="14">
        <f t="shared" si="9"/>
      </c>
      <c r="AD35" s="39">
        <f>IF(SUMPRODUCT((AD3:AD34&gt;0)*1)&lt;&gt;0,SUMPRODUCT((AD3:AD34&gt;0)*AD3:AD34)/SUMPRODUCT((AD3:AD34&gt;0)*1),"")</f>
      </c>
      <c r="AE35" s="14">
        <f aca="true" t="shared" si="10" ref="AE35:AN35">IF(COUNT(AE3:AE34)&gt;0,AVERAGE(AE3:AE34),"")</f>
      </c>
      <c r="AF35" s="14">
        <f t="shared" si="10"/>
      </c>
      <c r="AG35" s="14">
        <f t="shared" si="10"/>
      </c>
      <c r="AH35" s="14">
        <f t="shared" si="10"/>
      </c>
      <c r="AI35" s="14">
        <f t="shared" si="10"/>
      </c>
      <c r="AJ35" s="14">
        <f t="shared" si="10"/>
      </c>
      <c r="AK35" s="14">
        <f t="shared" si="10"/>
      </c>
      <c r="AL35" s="14">
        <f t="shared" si="10"/>
      </c>
      <c r="AM35" s="14">
        <f t="shared" si="10"/>
      </c>
      <c r="AN35" s="14">
        <f t="shared" si="10"/>
      </c>
      <c r="AO35" s="39">
        <f>IF(SUMPRODUCT((AO3:AO34&gt;0)*1)&lt;&gt;0,SUMPRODUCT((AO3:AO34&gt;0)*AO3:AO34)/SUMPRODUCT((AO3:AO34&gt;0)*1),"")</f>
      </c>
      <c r="AP35" s="14">
        <f aca="true" t="shared" si="11" ref="AP35:AY35">IF(COUNT(AP3:AP34)&gt;0,AVERAGE(AP3:AP34),"")</f>
      </c>
      <c r="AQ35" s="14">
        <f t="shared" si="11"/>
      </c>
      <c r="AR35" s="14">
        <f t="shared" si="11"/>
      </c>
      <c r="AS35" s="14">
        <f t="shared" si="11"/>
      </c>
      <c r="AT35" s="14">
        <f t="shared" si="11"/>
      </c>
      <c r="AU35" s="14">
        <f t="shared" si="11"/>
      </c>
      <c r="AV35" s="14">
        <f t="shared" si="11"/>
      </c>
      <c r="AW35" s="14">
        <f t="shared" si="11"/>
      </c>
      <c r="AX35" s="14">
        <f t="shared" si="11"/>
      </c>
      <c r="AY35" s="14">
        <f t="shared" si="11"/>
      </c>
      <c r="AZ35" s="39">
        <f>IF(SUMPRODUCT((AZ3:AZ34&gt;0)*1)&lt;&gt;0,SUMPRODUCT((AZ3:AZ34&gt;0)*AZ3:AZ34)/SUMPRODUCT((AZ3:AZ34&gt;0)*1),"")</f>
      </c>
    </row>
  </sheetData>
  <sheetProtection password="C64E" sheet="1"/>
  <mergeCells count="7">
    <mergeCell ref="A1:B1"/>
    <mergeCell ref="A2:B2"/>
    <mergeCell ref="AQ1:AZ1"/>
    <mergeCell ref="I1:K1"/>
    <mergeCell ref="M1:S1"/>
    <mergeCell ref="U1:AD1"/>
    <mergeCell ref="AF1:AO1"/>
  </mergeCells>
  <conditionalFormatting sqref="I1">
    <cfRule type="cellIs" priority="3" dxfId="12" operator="equal" stopIfTrue="1">
      <formula>"Gewicht.fehler!"</formula>
    </cfRule>
  </conditionalFormatting>
  <conditionalFormatting sqref="K3:K34 J4:J34">
    <cfRule type="cellIs" priority="4" dxfId="2" operator="between" stopIfTrue="1">
      <formula>$F$2</formula>
      <formula>$H$2</formula>
    </cfRule>
  </conditionalFormatting>
  <conditionalFormatting sqref="L3:R34 T3:AC34 AE3:AN34 AP3:AY34">
    <cfRule type="cellIs" priority="5" dxfId="10" operator="equal" stopIfTrue="1">
      <formula>""</formula>
    </cfRule>
    <cfRule type="cellIs" priority="6" dxfId="13" operator="notBetween" stopIfTrue="1">
      <formula>$F$1</formula>
      <formula>$H$1</formula>
    </cfRule>
    <cfRule type="cellIs" priority="7" dxfId="2" operator="between" stopIfTrue="1">
      <formula>$F$2</formula>
      <formula>$H$2</formula>
    </cfRule>
  </conditionalFormatting>
  <conditionalFormatting sqref="J3">
    <cfRule type="cellIs" priority="13" dxfId="2" operator="between" stopIfTrue="1">
      <formula>$F$2</formula>
      <formula>$H$2</formula>
    </cfRule>
    <cfRule type="expression" priority="14" dxfId="1" stopIfTrue="1">
      <formula>OR(AND($L$1&gt;0,$S3=0),AND($T$1&gt;0,$AD3=0))</formula>
    </cfRule>
  </conditionalFormatting>
  <conditionalFormatting sqref="S3:S34 AD3:AD34 AO3:AO34 AZ3:AZ34">
    <cfRule type="cellIs" priority="15" dxfId="5" operator="equal" stopIfTrue="1">
      <formula>0</formula>
    </cfRule>
    <cfRule type="cellIs" priority="16" dxfId="13" operator="notBetween" stopIfTrue="1">
      <formula>$F$1</formula>
      <formula>$H$1</formula>
    </cfRule>
    <cfRule type="cellIs" priority="17" dxfId="2" operator="between" stopIfTrue="1">
      <formula>$F$2</formula>
      <formula>$H$2</formula>
    </cfRule>
  </conditionalFormatting>
  <conditionalFormatting sqref="I3:I34">
    <cfRule type="cellIs" priority="19" dxfId="2" operator="between" stopIfTrue="1">
      <formula>$F$2</formula>
      <formula>$H$2</formula>
    </cfRule>
    <cfRule type="expression" priority="20" dxfId="1" stopIfTrue="1">
      <formula>LEFT(I3,1)="("</formula>
    </cfRule>
  </conditionalFormatting>
  <conditionalFormatting sqref="S35 AD35 AO35 AZ35">
    <cfRule type="expression" priority="33" dxfId="14" stopIfTrue="1">
      <formula>LEN(S35)&gt;0</formula>
    </cfRule>
  </conditionalFormatting>
  <printOptions/>
  <pageMargins left="0.6299212598425197" right="0.6299212598425197" top="0.4330708661417323" bottom="0.3937007874015748" header="0.196850393700787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Schwörer</cp:lastModifiedBy>
  <cp:lastPrinted>2016-12-19T18:53:51Z</cp:lastPrinted>
  <dcterms:created xsi:type="dcterms:W3CDTF">2003-07-16T12:19:19Z</dcterms:created>
  <dcterms:modified xsi:type="dcterms:W3CDTF">2016-12-19T18:56:50Z</dcterms:modified>
  <cp:category/>
  <cp:version/>
  <cp:contentType/>
  <cp:contentStatus/>
</cp:coreProperties>
</file>